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ISCO_E\Art22-DL124-Credito_dimposta_transazioni\Specifiche\Definitive\"/>
    </mc:Choice>
  </mc:AlternateContent>
  <bookViews>
    <workbookView xWindow="0" yWindow="0" windowWidth="20490" windowHeight="7620" firstSheet="4" activeTab="7"/>
  </bookViews>
  <sheets>
    <sheet name="Record A" sheetId="1" r:id="rId1"/>
    <sheet name="Record B" sheetId="3" r:id="rId2"/>
    <sheet name="Record C" sheetId="4" r:id="rId3"/>
    <sheet name="Record D" sheetId="5" r:id="rId4"/>
    <sheet name="Record Z" sheetId="6" r:id="rId5"/>
    <sheet name="Decodifica Errori Diagnostici" sheetId="7" r:id="rId6"/>
    <sheet name="Decodifica Errori Ricevute" sheetId="8" r:id="rId7"/>
    <sheet name="Decodifica errori Esiti " sheetId="9" r:id="rId8"/>
  </sheets>
  <definedNames>
    <definedName name="_xlnm.Print_Area" localSheetId="0">'Record A'!$A$1:$H$25</definedName>
    <definedName name="_xlnm.Print_Area" localSheetId="1">'Record B'!$A$1:$H$14</definedName>
    <definedName name="_xlnm.Print_Area" localSheetId="2">'Record C'!$A$1:$H$13</definedName>
    <definedName name="_xlnm.Print_Area" localSheetId="3">'Record D'!$A$1:$H$13</definedName>
    <definedName name="_xlnm.Print_Area" localSheetId="4">'Record Z'!$A$1:$H$14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6" l="1"/>
  <c r="A7" i="6"/>
  <c r="B7" i="6"/>
  <c r="C7" i="6"/>
  <c r="B8" i="6" s="1"/>
  <c r="C8" i="6" s="1"/>
  <c r="B9" i="6" s="1"/>
  <c r="C9" i="6" s="1"/>
  <c r="B10" i="6" s="1"/>
  <c r="C10" i="6" s="1"/>
  <c r="B12" i="6" s="1"/>
  <c r="A8" i="6"/>
  <c r="A9" i="6"/>
  <c r="A10" i="6" s="1"/>
  <c r="A12" i="6" s="1"/>
  <c r="A13" i="6" s="1"/>
  <c r="A14" i="6" s="1"/>
  <c r="C5" i="5"/>
  <c r="B7" i="5" s="1"/>
  <c r="C7" i="5" s="1"/>
  <c r="B8" i="5" s="1"/>
  <c r="C8" i="5" s="1"/>
  <c r="B9" i="5" s="1"/>
  <c r="C9" i="5" s="1"/>
  <c r="B10" i="5" s="1"/>
  <c r="A8" i="5"/>
  <c r="A9" i="5" s="1"/>
  <c r="A10" i="5" s="1"/>
  <c r="A12" i="5" s="1"/>
  <c r="A13" i="5" s="1"/>
  <c r="C5" i="4"/>
  <c r="B7" i="4"/>
  <c r="C7" i="4" s="1"/>
  <c r="B8" i="4" s="1"/>
  <c r="C8" i="4" s="1"/>
  <c r="B9" i="4" s="1"/>
  <c r="C9" i="4" s="1"/>
  <c r="B10" i="4" s="1"/>
  <c r="A8" i="4"/>
  <c r="A9" i="4"/>
  <c r="A10" i="4"/>
  <c r="A12" i="4"/>
  <c r="A13" i="4" s="1"/>
  <c r="C5" i="3"/>
  <c r="B7" i="3"/>
  <c r="C7" i="3"/>
  <c r="B8" i="3" s="1"/>
  <c r="C8" i="3" s="1"/>
  <c r="B9" i="3" s="1"/>
  <c r="C9" i="3" s="1"/>
  <c r="B10" i="3" s="1"/>
  <c r="C10" i="3" s="1"/>
  <c r="B11" i="3" s="1"/>
  <c r="C11" i="3" s="1"/>
  <c r="B13" i="3" s="1"/>
  <c r="C13" i="3" s="1"/>
  <c r="B14" i="3" s="1"/>
  <c r="C14" i="3" s="1"/>
  <c r="A8" i="3"/>
  <c r="A9" i="3"/>
  <c r="A10" i="3" s="1"/>
  <c r="A11" i="3" s="1"/>
  <c r="A13" i="3" s="1"/>
  <c r="A14" i="3" s="1"/>
  <c r="A7" i="1"/>
  <c r="A11" i="1" s="1"/>
  <c r="A15" i="1" s="1"/>
  <c r="A17" i="1" s="1"/>
  <c r="A19" i="1" s="1"/>
  <c r="A21" i="1" s="1"/>
  <c r="A23" i="1" s="1"/>
  <c r="A24" i="1" s="1"/>
  <c r="A25" i="1" s="1"/>
  <c r="C5" i="1"/>
  <c r="B7" i="1" s="1"/>
  <c r="C7" i="1" s="1"/>
  <c r="B11" i="1" s="1"/>
  <c r="C11" i="1" s="1"/>
  <c r="B15" i="1" s="1"/>
  <c r="C15" i="1" s="1"/>
  <c r="B17" i="1" s="1"/>
  <c r="C17" i="1" s="1"/>
  <c r="B19" i="1" s="1"/>
  <c r="C19" i="1" s="1"/>
  <c r="B21" i="1" s="1"/>
  <c r="C21" i="1" s="1"/>
  <c r="B23" i="1" s="1"/>
  <c r="D10" i="5" l="1"/>
  <c r="C10" i="5" s="1"/>
  <c r="B12" i="5" s="1"/>
  <c r="C12" i="5" s="1"/>
  <c r="B13" i="5" s="1"/>
  <c r="C13" i="5" s="1"/>
  <c r="D10" i="4"/>
  <c r="C10" i="4"/>
  <c r="B12" i="4" s="1"/>
  <c r="C12" i="4" s="1"/>
  <c r="B13" i="4" s="1"/>
  <c r="C13" i="4" s="1"/>
  <c r="D12" i="6"/>
  <c r="C12" i="6"/>
  <c r="B13" i="6" s="1"/>
  <c r="C13" i="6" s="1"/>
  <c r="B14" i="6" s="1"/>
  <c r="C14" i="6" s="1"/>
  <c r="C23" i="1"/>
  <c r="B24" i="1" s="1"/>
  <c r="C24" i="1" s="1"/>
  <c r="B25" i="1" s="1"/>
  <c r="C25" i="1" s="1"/>
  <c r="D23" i="1"/>
</calcChain>
</file>

<file path=xl/sharedStrings.xml><?xml version="1.0" encoding="utf-8"?>
<sst xmlns="http://schemas.openxmlformats.org/spreadsheetml/2006/main" count="333" uniqueCount="194">
  <si>
    <t>Progressivo</t>
  </si>
  <si>
    <t>Posizione</t>
  </si>
  <si>
    <t>Lunghezza</t>
  </si>
  <si>
    <t>Descrizione campo</t>
  </si>
  <si>
    <t>Tipo di dato</t>
  </si>
  <si>
    <t>Valori</t>
  </si>
  <si>
    <t>Note</t>
  </si>
  <si>
    <t>da</t>
  </si>
  <si>
    <t>a</t>
  </si>
  <si>
    <t>TIPO RECORD</t>
  </si>
  <si>
    <t>Tipo record</t>
  </si>
  <si>
    <t>AN</t>
  </si>
  <si>
    <t>A</t>
  </si>
  <si>
    <t>TIPO DOCUMENTO</t>
  </si>
  <si>
    <t>Tipo documento</t>
  </si>
  <si>
    <t>NU</t>
  </si>
  <si>
    <t xml:space="preserve">2 = Ricevuta </t>
  </si>
  <si>
    <t>3 = Esito di elaborazione</t>
  </si>
  <si>
    <t>RISULTATO DELL'ELABORAZIONE</t>
  </si>
  <si>
    <t xml:space="preserve">Risultato dell'elaborazione della comunicazione </t>
  </si>
  <si>
    <r>
      <rPr>
        <b/>
        <sz val="16"/>
        <rFont val="Courier New"/>
        <family val="3"/>
      </rPr>
      <t>1</t>
    </r>
    <r>
      <rPr>
        <sz val="16"/>
        <rFont val="Courier New"/>
        <family val="3"/>
      </rPr>
      <t xml:space="preserve">
(Vedi Note)</t>
    </r>
  </si>
  <si>
    <r>
      <rPr>
        <b/>
        <sz val="16"/>
        <rFont val="Courier New"/>
        <family val="3"/>
      </rPr>
      <t>2</t>
    </r>
    <r>
      <rPr>
        <sz val="16"/>
        <rFont val="Courier New"/>
        <family val="3"/>
      </rPr>
      <t xml:space="preserve">
(Vedi Note)</t>
    </r>
  </si>
  <si>
    <r>
      <rPr>
        <b/>
        <sz val="16"/>
        <rFont val="Courier New"/>
        <family val="3"/>
      </rPr>
      <t>3</t>
    </r>
    <r>
      <rPr>
        <sz val="16"/>
        <rFont val="Courier New"/>
        <family val="3"/>
      </rPr>
      <t xml:space="preserve">
(Vedi Note)</t>
    </r>
  </si>
  <si>
    <t>CODICE DI ERRORE DI FILE</t>
  </si>
  <si>
    <t>Codice errore di file</t>
  </si>
  <si>
    <t>Per la decodifica del campo, cfr il foglio di questo documento "Decodifica  errori diagnostici" o "Decodifica errori ricevute" o "Decodifica errori Esiti"  a seconda del tipo di documento da analizzare</t>
  </si>
  <si>
    <t>PROTOCOLLO</t>
  </si>
  <si>
    <t>Protocollo assegnato al file della comunicazione in fase di accettazione</t>
  </si>
  <si>
    <t xml:space="preserve">Numero di protocollo </t>
  </si>
  <si>
    <t>IDENTIFICATIVO DEL FILE ATTRIBUITO DALL'UTENTE</t>
  </si>
  <si>
    <t>Identificativo del file relativo alla comunicazione attribuito dall'utente</t>
  </si>
  <si>
    <t>DATA DI PREDISPOSIZIONE DEL DOCUMENTO</t>
  </si>
  <si>
    <t>Data di predisposizione del documento</t>
  </si>
  <si>
    <t>DT</t>
  </si>
  <si>
    <t>Formato GGMMAAAA</t>
  </si>
  <si>
    <t>CARATTERI DI CONTROLLO</t>
  </si>
  <si>
    <t>Filler</t>
  </si>
  <si>
    <t>Campo riservato al SID</t>
  </si>
  <si>
    <t xml:space="preserve"> </t>
  </si>
  <si>
    <t>Carattere di controllo</t>
  </si>
  <si>
    <t>Caratteri di fine riga</t>
  </si>
  <si>
    <t>Caratteri ASCII "CR" e "LF"
(valori esadecimali "0D" "0A")</t>
  </si>
  <si>
    <t>Breve descrizione dell'errore</t>
  </si>
  <si>
    <t>Descrizione errore</t>
  </si>
  <si>
    <t>Per la decodifica del campo, cfr il foglio di questo documento "Decodifica  errori diagnostici" o "Decodifica errori ricevute" a seconda del tipo di documento da analizzare</t>
  </si>
  <si>
    <t>Codice errore della comunicazione</t>
  </si>
  <si>
    <t>Utilizzato solo per tipo documento "Diagnostico"</t>
  </si>
  <si>
    <t>Posizione iniziale del campo nel record</t>
  </si>
  <si>
    <t>Tipo record della comunicazione sul quale è riscontrato l'errore</t>
  </si>
  <si>
    <t>Progressivo del record su cui si è riscontrato l'errore (conteggiato durante l'elaborazione).</t>
  </si>
  <si>
    <t>Progressivo del record della comunicazione nel quale è stato riscontrato l'errore</t>
  </si>
  <si>
    <t>INFORMAZIONI SULL'ERRORE</t>
  </si>
  <si>
    <t>B</t>
  </si>
  <si>
    <t>spazi</t>
  </si>
  <si>
    <t xml:space="preserve">Per la decodifica del campo, cfr il foglio di questo documento "Decodifica Errori Esiti" </t>
  </si>
  <si>
    <t xml:space="preserve">Codice errore </t>
  </si>
  <si>
    <t>ID Esercente indicato sul record scartato</t>
  </si>
  <si>
    <t>ID Esercente</t>
  </si>
  <si>
    <t>Il conteggio del progressivo parte dal record di testa della comunicazione</t>
  </si>
  <si>
    <t xml:space="preserve">Progressivo del record scartato 
</t>
  </si>
  <si>
    <t xml:space="preserve">Progressivo del record scartato </t>
  </si>
  <si>
    <t>DATI RELATIVI ALLO SCARTO</t>
  </si>
  <si>
    <t>C</t>
  </si>
  <si>
    <t xml:space="preserve">Codice warning </t>
  </si>
  <si>
    <t>ID Esercente indicato sul record segnalato</t>
  </si>
  <si>
    <t xml:space="preserve">Progressivo del record segnalato
</t>
  </si>
  <si>
    <t>Progressivo del record segnalato</t>
  </si>
  <si>
    <t>DATI RELATIVI ALLA SEGNALAZIONE</t>
  </si>
  <si>
    <t>D</t>
  </si>
  <si>
    <t xml:space="preserve">Numero di record di dettaglio della fornitura accolti con warning  </t>
  </si>
  <si>
    <t xml:space="preserve">Numero di record di dettaglio della fornitura scartati  </t>
  </si>
  <si>
    <t>Il numero comprende anche quelli su cui si è rilevato un WARNING</t>
  </si>
  <si>
    <t xml:space="preserve">Numero di record di dettaglio della comunicazione accolti  </t>
  </si>
  <si>
    <t>Numero di record di dettaglio contenuti nella comunicazione</t>
  </si>
  <si>
    <t>RESOCONTO DELLA ELABORAZIONE
Sezione impostata esclusivamente per il tipo documento "Esito di Elaborazione".
Per gli altri tipi documento tutta la sezione è impostata a spazi</t>
  </si>
  <si>
    <t>Z</t>
  </si>
  <si>
    <t xml:space="preserve">Numero di record non corrispondente                                       </t>
  </si>
  <si>
    <t>016</t>
  </si>
  <si>
    <t xml:space="preserve">Assenza caratteri di fine riga su ultimo record                           </t>
  </si>
  <si>
    <t>015</t>
  </si>
  <si>
    <t xml:space="preserve">Codice fiscale formalmente errato   </t>
  </si>
  <si>
    <t>014</t>
  </si>
  <si>
    <t>ID Esercente duplicato</t>
  </si>
  <si>
    <t>013</t>
  </si>
  <si>
    <t xml:space="preserve">Valore incongruente        </t>
  </si>
  <si>
    <t>012</t>
  </si>
  <si>
    <t>Valore assente per dato obbligatorio</t>
  </si>
  <si>
    <t>011</t>
  </si>
  <si>
    <t xml:space="preserve">Valore non ammesso         </t>
  </si>
  <si>
    <t>010</t>
  </si>
  <si>
    <t>Dato non conforme al tipo di dato</t>
  </si>
  <si>
    <t>009</t>
  </si>
  <si>
    <t xml:space="preserve">Presenza record dopo record 9 </t>
  </si>
  <si>
    <t>008</t>
  </si>
  <si>
    <t>Record di dettaglio non ammessi per tipo comunicazione annullamento</t>
  </si>
  <si>
    <t>007</t>
  </si>
  <si>
    <t>Record di dettaglio assenti</t>
  </si>
  <si>
    <t>006</t>
  </si>
  <si>
    <t>Record 0 duplicato</t>
  </si>
  <si>
    <t>005</t>
  </si>
  <si>
    <t>Record 9 assente</t>
  </si>
  <si>
    <t>004</t>
  </si>
  <si>
    <t>Record 0 assente</t>
  </si>
  <si>
    <t>003</t>
  </si>
  <si>
    <t>Lunghezza record difforme dalle specifiche</t>
  </si>
  <si>
    <t>002</t>
  </si>
  <si>
    <t xml:space="preserve">File di fornitura vuoto </t>
  </si>
  <si>
    <t>001</t>
  </si>
  <si>
    <t>Descrizione Errore</t>
  </si>
  <si>
    <t xml:space="preserve">Codice Errore </t>
  </si>
  <si>
    <t xml:space="preserve">
Decodifica errori DIAGNOSTICI
 RECORD “B”</t>
  </si>
  <si>
    <t>Formato fornitura non elaborabile - Elaborazione impossibile</t>
  </si>
  <si>
    <t>E04</t>
  </si>
  <si>
    <t>Errore interno - Elaborazione interrotta</t>
  </si>
  <si>
    <t>E03</t>
  </si>
  <si>
    <t>File di fornitura non trovato</t>
  </si>
  <si>
    <t>E01</t>
  </si>
  <si>
    <t>Presenza errori di struttura - File non elaborabile</t>
  </si>
  <si>
    <t>Presenza errori formali e di struttura - File non controllato interamente</t>
  </si>
  <si>
    <t>Presenza errori formali  - File controllato interamente</t>
  </si>
  <si>
    <t>Assenza errori nel file - File corretto</t>
  </si>
  <si>
    <t>000</t>
  </si>
  <si>
    <t>Codice Errore</t>
  </si>
  <si>
    <t xml:space="preserve">
Decodifica errori Diagnostici
 RECORD “A”</t>
  </si>
  <si>
    <t>111</t>
  </si>
  <si>
    <t xml:space="preserve">Comunicazione di Annullamento riferita a dati non comunicati o già annullati </t>
  </si>
  <si>
    <t>110</t>
  </si>
  <si>
    <t xml:space="preserve">Comunicazione di  tipo Modifica Puntuale inviata oltre i termini </t>
  </si>
  <si>
    <t>109</t>
  </si>
  <si>
    <t>Comunicazione di tipo Annullamento inviata oltre i termini</t>
  </si>
  <si>
    <t>108</t>
  </si>
  <si>
    <t>Comunicazione di tipo Ordinario invata oltre i termini</t>
  </si>
  <si>
    <t>107</t>
  </si>
  <si>
    <t>Indirizzo PEC inviante differente da quello registrato al SID</t>
  </si>
  <si>
    <t>106</t>
  </si>
  <si>
    <t>\</t>
  </si>
  <si>
    <t>105</t>
  </si>
  <si>
    <t xml:space="preserve">Codice fiscale della Società incorporata  non presente in AT o non univoco
</t>
  </si>
  <si>
    <t>104</t>
  </si>
  <si>
    <t xml:space="preserve">Codice fiscale del Soggetto obbligato non presente in AT o non univoco
</t>
  </si>
  <si>
    <t>103</t>
  </si>
  <si>
    <t>Codice fiscale firmatario diverso dal codice fiscale del soggetto obbligato inserito nella comunicazione</t>
  </si>
  <si>
    <t>102</t>
  </si>
  <si>
    <t>Codice fiscale firmatario diverso dal codice fiscale del soggetto iscritto al SID - Controllare codice SID o certificato di firma</t>
  </si>
  <si>
    <t>101</t>
  </si>
  <si>
    <t>Decodifica errori RICEVUTE
 RECORD “B”</t>
  </si>
  <si>
    <t>File non controllato con applicativo client</t>
  </si>
  <si>
    <t xml:space="preserve">E02 </t>
  </si>
  <si>
    <t xml:space="preserve">File vuoto </t>
  </si>
  <si>
    <t>Comunicazione scartata - File duplicato</t>
  </si>
  <si>
    <t>Comunicazione scartata – Incongruenza fra nodo inviante e soggetto registrato al SID</t>
  </si>
  <si>
    <t>Comunicazione scartata – Presenza di errori in fase di verifica del certificato</t>
  </si>
  <si>
    <t>Comunicazione scartata – Presenza di errori in fase di decompressione</t>
  </si>
  <si>
    <t>Comunicazione scartata – Presenza di errori in fase di verifica della firma</t>
  </si>
  <si>
    <t>Comunicazione scartata – Presenza di errori in fase di decifratura</t>
  </si>
  <si>
    <t>Comunicazione scartata - Motivazioni su rec B</t>
  </si>
  <si>
    <t xml:space="preserve">Comunicazione accolta </t>
  </si>
  <si>
    <t xml:space="preserve">
Decodifica errori RICEVUTE
 RECORD “A”</t>
  </si>
  <si>
    <t>Indicata Partita IVA al posto del codice fiscale</t>
  </si>
  <si>
    <t>W01</t>
  </si>
  <si>
    <t>Descrizione Warning</t>
  </si>
  <si>
    <t>Codice Warning</t>
  </si>
  <si>
    <t xml:space="preserve">
Decodifica Warning ESITI DI ELABORAZIONE
 RECORD “D”</t>
  </si>
  <si>
    <t>Codice fiscale base di omocodia</t>
  </si>
  <si>
    <t>S04</t>
  </si>
  <si>
    <t>Codice fiscale (o partita IVA)  non registrato in Anagrafe Tributaria</t>
  </si>
  <si>
    <t>S03</t>
  </si>
  <si>
    <t xml:space="preserve">ID Esercente da modificare o cancellare inesistente o già cancellato  </t>
  </si>
  <si>
    <t>S02</t>
  </si>
  <si>
    <t>ID Esercente già inviato in precedente comunicazione di tipo Ordinario riferita a stesso Mese e Anno</t>
  </si>
  <si>
    <t>S01</t>
  </si>
  <si>
    <t xml:space="preserve">
Decodifica errori ESITI DI ELABORAZIONE
 RECORD “C”</t>
  </si>
  <si>
    <t>Comunicazione scartata totalmente</t>
  </si>
  <si>
    <t>Comunicazione acquisita parzialmente</t>
  </si>
  <si>
    <t>Comunicazione acquisita totalmente</t>
  </si>
  <si>
    <t xml:space="preserve">
Decodifica errori ESITI DI ELABORAZIONE
 RECORD “A”</t>
  </si>
  <si>
    <t>S05</t>
  </si>
  <si>
    <t>Codice fiscale non utilizzabile</t>
  </si>
  <si>
    <t>ID Esercente non ordinato</t>
  </si>
  <si>
    <t>017</t>
  </si>
  <si>
    <t>Tracciato Diagnostici,Ricevute ed Esiti di elaborazione delle comunicazioni Commissioni su transazioni
RECORD DI TESTA</t>
  </si>
  <si>
    <t xml:space="preserve">Tracciato Diagnostici,Ricevute ed Esiti di elaborazione delle comunicazioni Commissioni su transazioni
RECORD DI DETTAGLIO ERRORI
IL RECORD DI TIPO "B" PUO'ESSERE PRESENTE SOLO NEI DOCUMENTI "DIAGNOSTICI" O "RICEVUTE" IN PRESENZA DI ERRORI </t>
  </si>
  <si>
    <t xml:space="preserve">Tracciato Diagnostici,Ricevute ed Esiti di elaborazione delle comunicazioni Commissioni su transazioni
RECORD DI DETTAGLIO SCARTI
IL RECORD DI TIPO "C" PUO'ESSERE PRESENTE SOLO NEI DOCUMENTI "ESITO DI ELABORAZIONE" IN PRESENZA DI SCARTI  </t>
  </si>
  <si>
    <t xml:space="preserve">Tracciato Diagnostici,Ricevute ed Esiti di elaborazione delle comunicazioni Commissioni su transazioni
RECORD DI DETTAGLIO WARNING
IL RECORD DI TIPO "D" PUO'ESSERE PRESENTE SOLO NEI DOCUMENTI "ESITO DI ELABORAZIONE" IN PRESENZA DI WARNING.
I RECORD DELLA COMUNICAZIONE SEGNALATI NEI RECORD "D" DEGLI ESITI SONO STATI COMUNQUE ACCOLTI   </t>
  </si>
  <si>
    <t>Tracciato Diagnostici,Ricevute ed Esiti di elaborazione delle comunicazioni Commissioni su transazioni
RECORD DI CODA</t>
  </si>
  <si>
    <t xml:space="preserve">Anno e mese di addebito non ammessi </t>
  </si>
  <si>
    <t>1 = Diagnostico (Risultato del controllo formale)</t>
  </si>
  <si>
    <r>
      <t xml:space="preserve">Se Tipo documento è "Diagnostico",  indica l’assenza di errori formali nella comunicazione;
Se Tipo documento è "Ricevuta", indica che la comunicazione è stata accolta
Se Tipo documento è "Esito di elaborazione", indica che tutti i record della comunicazione sono stati acquisiti. La eventuale presenza di </t>
    </r>
    <r>
      <rPr>
        <sz val="16"/>
        <color rgb="FFFF0000"/>
        <rFont val="Courier New"/>
        <family val="3"/>
      </rPr>
      <t>record D</t>
    </r>
    <r>
      <rPr>
        <sz val="16"/>
        <rFont val="Courier New"/>
        <family val="3"/>
      </rPr>
      <t xml:space="preserve"> è riferita a segnalazioni (Warning)che non inficiano l'acquisizione del record</t>
    </r>
  </si>
  <si>
    <r>
      <t xml:space="preserve">Se Tipo documento è "Diagnostico",  indica presenza di errori formali nella comunicazione.
Se Tipo documento è "Ricevuta",   indica che la comunicazione è stata scartata.
</t>
    </r>
    <r>
      <rPr>
        <sz val="16"/>
        <color rgb="FFFF0000"/>
        <rFont val="Courier New"/>
        <family val="3"/>
      </rPr>
      <t xml:space="preserve">Se Tipo documento è "Esito di elaborazione",  indica che tutti i record della comunicazione sono stati scartati. Le motivazioni dello scarto sono riportate nei record C.
</t>
    </r>
  </si>
  <si>
    <t>Valore non valido per documento "Diagnostico"
o "Ricevuta".
Se Tipo documento è "Esito di elaborazione" indica che la comunicazione è stata accolta parzialmente, al netto dei record segnalati nei record C del documento</t>
  </si>
  <si>
    <t>Se Tipo documento è "Diagnostico",  il campo non è valorizzato</t>
  </si>
  <si>
    <t>112</t>
  </si>
  <si>
    <t>Comunicazione di Modifica Puntuale o Annullamento inviata prima della ricezione dell'esito di comunicazioni inviate precedentemente</t>
  </si>
  <si>
    <t xml:space="preserve">Comunicazione di Modifica Puntuale riferita a dati non comunicati o annullati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</si>
</sst>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6"/>
      <name val="Courier New"/>
      <family val="3"/>
    </font>
    <font>
      <b/>
      <sz val="12"/>
      <name val="Courier New"/>
      <family val="3"/>
    </font>
    <font>
      <sz val="12"/>
      <name val="Courier New"/>
      <family val="3"/>
    </font>
    <font>
      <sz val="14"/>
      <name val="Times New Roman"/>
      <family val="1"/>
    </font>
    <font>
      <b/>
      <sz val="14"/>
      <name val="Courier New"/>
      <family val="3"/>
    </font>
    <font>
      <b/>
      <sz val="14"/>
      <name val="Times New Roman"/>
      <family val="1"/>
    </font>
    <font>
      <sz val="16"/>
      <name val="Courier New"/>
      <family val="3"/>
    </font>
    <font>
      <sz val="13"/>
      <name val="Courier New"/>
      <family val="3"/>
    </font>
    <font>
      <b/>
      <sz val="13"/>
      <name val="Courier New"/>
      <family val="3"/>
    </font>
    <font>
      <sz val="13"/>
      <color rgb="FFFF0000"/>
      <name val="Courier New"/>
      <family val="3"/>
    </font>
    <font>
      <sz val="16"/>
      <color rgb="FFFF0000"/>
      <name val="Courier New"/>
      <family val="3"/>
    </font>
    <font>
      <b/>
      <sz val="13"/>
      <color rgb="FFFF0000"/>
      <name val="Courier New"/>
      <family val="3"/>
    </font>
    <font>
      <sz val="10"/>
      <color theme="1"/>
      <name val="Arial"/>
      <family val="2"/>
    </font>
    <font>
      <sz val="16"/>
      <color theme="1"/>
      <name val="Courier New"/>
      <family val="3"/>
    </font>
    <font>
      <sz val="16"/>
      <color indexed="10"/>
      <name val="Courier New"/>
      <family val="3"/>
    </font>
    <font>
      <b/>
      <sz val="10"/>
      <color theme="1"/>
      <name val="Arial"/>
      <family val="2"/>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9">
    <xf numFmtId="0" fontId="0" fillId="0" borderId="0" xfId="0"/>
    <xf numFmtId="0" fontId="4" fillId="0" borderId="0" xfId="0" applyFont="1"/>
    <xf numFmtId="1" fontId="5" fillId="0" borderId="1" xfId="0" applyNumberFormat="1" applyFont="1" applyBorder="1" applyAlignment="1">
      <alignment horizontal="centerContinuous" vertical="center" wrapText="1"/>
    </xf>
    <xf numFmtId="1" fontId="5" fillId="0" borderId="1" xfId="0" applyNumberFormat="1" applyFont="1" applyBorder="1" applyAlignment="1">
      <alignment horizontal="centerContinuous" vertical="center"/>
    </xf>
    <xf numFmtId="0" fontId="6" fillId="0" borderId="0" xfId="0" applyFont="1" applyAlignment="1">
      <alignment vertical="center"/>
    </xf>
    <xf numFmtId="0" fontId="7" fillId="0" borderId="1" xfId="0" applyNumberFormat="1" applyFont="1" applyBorder="1" applyAlignment="1">
      <alignment horizontal="center" vertical="center"/>
    </xf>
    <xf numFmtId="1" fontId="7" fillId="0" borderId="1" xfId="0" applyNumberFormat="1" applyFont="1" applyBorder="1" applyAlignment="1">
      <alignment horizontal="centerContinuous" vertical="center"/>
    </xf>
    <xf numFmtId="49" fontId="7" fillId="0" borderId="1" xfId="0" applyNumberFormat="1" applyFont="1" applyBorder="1" applyAlignment="1">
      <alignment vertical="center" wrapText="1"/>
    </xf>
    <xf numFmtId="49" fontId="7"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1" fontId="7" fillId="0" borderId="1" xfId="0" applyNumberFormat="1" applyFont="1" applyBorder="1" applyAlignment="1">
      <alignment horizontal="center" vertical="center"/>
    </xf>
    <xf numFmtId="0"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left" vertical="center" wrapText="1"/>
    </xf>
    <xf numFmtId="49" fontId="8" fillId="0" borderId="0" xfId="0" applyNumberFormat="1" applyFont="1"/>
    <xf numFmtId="49" fontId="7" fillId="0" borderId="0" xfId="0" applyNumberFormat="1" applyFont="1" applyAlignment="1">
      <alignment wrapText="1"/>
    </xf>
    <xf numFmtId="49" fontId="7" fillId="0" borderId="0" xfId="0" applyNumberFormat="1" applyFont="1" applyAlignment="1">
      <alignment horizontal="center" vertical="center"/>
    </xf>
    <xf numFmtId="49" fontId="7" fillId="0" borderId="0" xfId="0" applyNumberFormat="1" applyFont="1" applyAlignment="1">
      <alignment vertical="center" wrapText="1"/>
    </xf>
    <xf numFmtId="49" fontId="7" fillId="0" borderId="0" xfId="0" applyNumberFormat="1" applyFont="1" applyAlignment="1">
      <alignment horizontal="center"/>
    </xf>
    <xf numFmtId="1" fontId="7" fillId="0" borderId="0" xfId="0" applyNumberFormat="1" applyFont="1" applyAlignment="1">
      <alignment horizontal="center" vertical="center"/>
    </xf>
    <xf numFmtId="49" fontId="7" fillId="0" borderId="0" xfId="0" applyNumberFormat="1" applyFont="1"/>
    <xf numFmtId="49" fontId="8" fillId="0" borderId="0" xfId="0" applyNumberFormat="1" applyFont="1" applyAlignment="1">
      <alignment horizontal="justify" vertical="top"/>
    </xf>
    <xf numFmtId="0" fontId="9" fillId="0" borderId="0" xfId="0" applyFont="1" applyAlignment="1">
      <alignmen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vertical="center" wrapText="1"/>
    </xf>
    <xf numFmtId="1" fontId="7" fillId="0" borderId="2" xfId="0" applyNumberFormat="1" applyFont="1" applyBorder="1" applyAlignment="1">
      <alignment horizontal="center" vertical="center"/>
    </xf>
    <xf numFmtId="0" fontId="7" fillId="0" borderId="2"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0" fontId="7" fillId="0" borderId="2" xfId="0" applyNumberFormat="1" applyFont="1" applyBorder="1" applyAlignment="1">
      <alignment horizontal="center" vertical="center"/>
    </xf>
    <xf numFmtId="0" fontId="9" fillId="0" borderId="0" xfId="0" applyFont="1" applyAlignment="1">
      <alignment vertical="center"/>
    </xf>
    <xf numFmtId="1"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wrapText="1"/>
    </xf>
    <xf numFmtId="0" fontId="8" fillId="0" borderId="0" xfId="0" applyFont="1"/>
    <xf numFmtId="49" fontId="10" fillId="0" borderId="0" xfId="0" applyNumberFormat="1" applyFont="1"/>
    <xf numFmtId="49" fontId="11" fillId="0" borderId="0" xfId="0" applyNumberFormat="1" applyFont="1" applyAlignment="1">
      <alignment wrapText="1"/>
    </xf>
    <xf numFmtId="49" fontId="11" fillId="0" borderId="0" xfId="0" applyNumberFormat="1" applyFont="1" applyAlignment="1">
      <alignment horizontal="center" vertical="center"/>
    </xf>
    <xf numFmtId="49" fontId="11" fillId="0" borderId="0" xfId="0" applyNumberFormat="1" applyFont="1" applyAlignment="1">
      <alignment vertical="center" wrapText="1"/>
    </xf>
    <xf numFmtId="49" fontId="11" fillId="0" borderId="0" xfId="0" applyNumberFormat="1" applyFont="1" applyAlignment="1">
      <alignment horizontal="center"/>
    </xf>
    <xf numFmtId="1" fontId="11" fillId="0" borderId="0" xfId="0" applyNumberFormat="1" applyFont="1" applyAlignment="1">
      <alignment horizontal="center" vertical="center"/>
    </xf>
    <xf numFmtId="49" fontId="11" fillId="0" borderId="0" xfId="0" applyNumberFormat="1" applyFont="1"/>
    <xf numFmtId="49" fontId="10" fillId="0" borderId="0" xfId="0" applyNumberFormat="1" applyFont="1" applyAlignment="1">
      <alignment horizontal="justify" vertical="top"/>
    </xf>
    <xf numFmtId="0" fontId="12" fillId="0" borderId="0" xfId="0" applyFont="1" applyAlignment="1">
      <alignment vertical="center" wrapText="1"/>
    </xf>
    <xf numFmtId="49" fontId="7" fillId="0" borderId="1" xfId="0" applyNumberFormat="1" applyFont="1" applyBorder="1" applyAlignment="1">
      <alignment horizontal="center" vertical="center" wrapText="1"/>
    </xf>
    <xf numFmtId="0" fontId="13" fillId="3" borderId="2" xfId="0" applyFont="1" applyFill="1" applyBorder="1" applyAlignment="1">
      <alignment vertical="center" wrapText="1"/>
    </xf>
    <xf numFmtId="0" fontId="14" fillId="3" borderId="1" xfId="0" applyFont="1" applyFill="1" applyBorder="1" applyAlignment="1">
      <alignment horizontal="left" vertical="center" wrapText="1"/>
    </xf>
    <xf numFmtId="49" fontId="7" fillId="0" borderId="8" xfId="0" applyNumberFormat="1" applyFont="1" applyFill="1" applyBorder="1" applyAlignment="1">
      <alignment horizontal="center" vertical="center"/>
    </xf>
    <xf numFmtId="49" fontId="7" fillId="0" borderId="2" xfId="0" applyNumberFormat="1" applyFont="1" applyFill="1" applyBorder="1" applyAlignment="1">
      <alignment vertical="center" wrapText="1"/>
    </xf>
    <xf numFmtId="49" fontId="7" fillId="0" borderId="2" xfId="0" applyNumberFormat="1" applyFont="1" applyBorder="1" applyAlignment="1">
      <alignment horizontal="left" vertical="center" wrapText="1"/>
    </xf>
    <xf numFmtId="0" fontId="12" fillId="0" borderId="0" xfId="0" applyFont="1" applyAlignment="1">
      <alignment vertical="center"/>
    </xf>
    <xf numFmtId="0" fontId="10" fillId="0" borderId="0" xfId="0" applyFont="1"/>
    <xf numFmtId="49" fontId="15" fillId="0" borderId="0" xfId="0" applyNumberFormat="1" applyFont="1" applyAlignment="1">
      <alignment wrapText="1"/>
    </xf>
    <xf numFmtId="49" fontId="7" fillId="3" borderId="0" xfId="0" applyNumberFormat="1" applyFont="1" applyFill="1"/>
    <xf numFmtId="49" fontId="15" fillId="3" borderId="0" xfId="0" applyNumberFormat="1" applyFont="1" applyFill="1" applyAlignment="1">
      <alignment wrapText="1"/>
    </xf>
    <xf numFmtId="49" fontId="7" fillId="3" borderId="0" xfId="0" applyNumberFormat="1" applyFont="1" applyFill="1" applyAlignment="1">
      <alignment wrapText="1"/>
    </xf>
    <xf numFmtId="49" fontId="7" fillId="3" borderId="0" xfId="0" applyNumberFormat="1" applyFont="1" applyFill="1" applyAlignment="1">
      <alignment horizontal="center" vertical="center"/>
    </xf>
    <xf numFmtId="49" fontId="7" fillId="3" borderId="0" xfId="0" applyNumberFormat="1" applyFont="1" applyFill="1" applyAlignment="1">
      <alignment vertical="center" wrapText="1"/>
    </xf>
    <xf numFmtId="49" fontId="7" fillId="3" borderId="0" xfId="0" applyNumberFormat="1" applyFont="1" applyFill="1" applyAlignment="1">
      <alignment horizontal="center"/>
    </xf>
    <xf numFmtId="1" fontId="7" fillId="3" borderId="0" xfId="0" applyNumberFormat="1" applyFont="1" applyFill="1" applyAlignment="1">
      <alignment horizontal="center" vertical="center"/>
    </xf>
    <xf numFmtId="49" fontId="7" fillId="3" borderId="1" xfId="0" applyNumberFormat="1" applyFont="1" applyFill="1" applyBorder="1" applyAlignment="1">
      <alignment vertical="center" wrapText="1"/>
    </xf>
    <xf numFmtId="49" fontId="1" fillId="3" borderId="1" xfId="0" applyNumberFormat="1" applyFont="1" applyFill="1" applyBorder="1" applyAlignment="1">
      <alignment horizontal="center" vertical="center" wrapText="1"/>
    </xf>
    <xf numFmtId="49" fontId="7" fillId="3" borderId="0" xfId="0" applyNumberFormat="1" applyFont="1" applyFill="1" applyAlignment="1">
      <alignment horizontal="justify" vertical="top"/>
    </xf>
    <xf numFmtId="49" fontId="7" fillId="3" borderId="1" xfId="0" applyNumberFormat="1" applyFont="1" applyFill="1" applyBorder="1" applyAlignment="1">
      <alignment horizontal="center" vertical="center" wrapText="1"/>
    </xf>
    <xf numFmtId="0" fontId="1" fillId="3" borderId="0" xfId="0" applyFont="1" applyFill="1" applyAlignment="1">
      <alignment vertical="center" wrapText="1"/>
    </xf>
    <xf numFmtId="49" fontId="11" fillId="3" borderId="0" xfId="0" applyNumberFormat="1" applyFont="1" applyFill="1" applyAlignment="1">
      <alignment horizontal="left"/>
    </xf>
    <xf numFmtId="0" fontId="1" fillId="3" borderId="0" xfId="0" applyFont="1" applyFill="1" applyAlignment="1">
      <alignment vertical="center"/>
    </xf>
    <xf numFmtId="1"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wrapText="1"/>
    </xf>
    <xf numFmtId="0" fontId="7" fillId="3" borderId="0" xfId="0" applyFont="1" applyFill="1"/>
    <xf numFmtId="0" fontId="0" fillId="0" borderId="9" xfId="0" applyBorder="1"/>
    <xf numFmtId="0" fontId="0" fillId="0" borderId="10" xfId="0" quotePrefix="1" applyBorder="1" applyAlignment="1">
      <alignment horizontal="center"/>
    </xf>
    <xf numFmtId="0" fontId="0" fillId="0" borderId="11" xfId="0" applyBorder="1"/>
    <xf numFmtId="0" fontId="0" fillId="0" borderId="12" xfId="0" quotePrefix="1" applyBorder="1" applyAlignment="1">
      <alignment horizontal="center"/>
    </xf>
    <xf numFmtId="0" fontId="16" fillId="4" borderId="13" xfId="0" applyFont="1" applyFill="1" applyBorder="1" applyAlignment="1">
      <alignment horizontal="center" vertical="center" wrapText="1"/>
    </xf>
    <xf numFmtId="49" fontId="16" fillId="4" borderId="14" xfId="0" applyNumberFormat="1" applyFont="1" applyFill="1" applyBorder="1" applyAlignment="1">
      <alignment horizontal="center" vertical="center" wrapText="1"/>
    </xf>
    <xf numFmtId="0" fontId="0" fillId="0" borderId="10" xfId="0" applyBorder="1" applyAlignment="1">
      <alignment horizontal="center"/>
    </xf>
    <xf numFmtId="0" fontId="0" fillId="0" borderId="12" xfId="0" applyBorder="1" applyAlignment="1">
      <alignment horizontal="center"/>
    </xf>
    <xf numFmtId="0" fontId="16" fillId="4" borderId="16"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3" fillId="0" borderId="13" xfId="0" applyFont="1" applyBorder="1" applyAlignment="1">
      <alignment vertical="center"/>
    </xf>
    <xf numFmtId="49" fontId="13" fillId="3" borderId="14" xfId="0" applyNumberFormat="1" applyFont="1" applyFill="1" applyBorder="1" applyAlignment="1">
      <alignment horizontal="center"/>
    </xf>
    <xf numFmtId="49" fontId="16" fillId="4" borderId="14" xfId="0" applyNumberFormat="1" applyFont="1" applyFill="1" applyBorder="1" applyAlignment="1">
      <alignment wrapText="1"/>
    </xf>
    <xf numFmtId="49" fontId="13" fillId="0" borderId="14" xfId="0" applyNumberFormat="1" applyFont="1" applyBorder="1" applyAlignment="1">
      <alignment horizontal="left" vertical="center"/>
    </xf>
    <xf numFmtId="49" fontId="13" fillId="0" borderId="14" xfId="0" applyNumberFormat="1" applyFont="1" applyBorder="1" applyAlignment="1">
      <alignment horizontal="center" vertical="center"/>
    </xf>
    <xf numFmtId="49" fontId="13" fillId="3" borderId="14" xfId="0" applyNumberFormat="1" applyFont="1" applyFill="1" applyBorder="1" applyAlignment="1">
      <alignment horizontal="center" vertical="center"/>
    </xf>
    <xf numFmtId="0" fontId="16" fillId="4" borderId="14" xfId="0" applyFont="1" applyFill="1" applyBorder="1" applyAlignment="1">
      <alignment horizontal="center" vertical="center" wrapText="1"/>
    </xf>
    <xf numFmtId="0" fontId="13" fillId="0" borderId="0" xfId="0" applyFont="1" applyBorder="1" applyAlignment="1">
      <alignment horizontal="left" vertical="center"/>
    </xf>
    <xf numFmtId="49" fontId="13" fillId="3" borderId="0" xfId="0" applyNumberFormat="1" applyFont="1" applyFill="1" applyBorder="1" applyAlignment="1">
      <alignment horizontal="center" vertical="center"/>
    </xf>
    <xf numFmtId="0" fontId="13" fillId="0" borderId="23" xfId="0" applyFont="1" applyBorder="1" applyAlignment="1">
      <alignment horizontal="left" vertical="center"/>
    </xf>
    <xf numFmtId="49" fontId="13" fillId="3" borderId="23" xfId="0" applyNumberFormat="1" applyFont="1" applyFill="1" applyBorder="1" applyAlignment="1">
      <alignment horizontal="center" vertical="center"/>
    </xf>
    <xf numFmtId="0" fontId="13" fillId="0" borderId="13" xfId="0" applyFont="1" applyBorder="1" applyAlignment="1">
      <alignment horizontal="left" vertical="center"/>
    </xf>
    <xf numFmtId="0" fontId="13" fillId="0" borderId="0" xfId="0" applyFont="1" applyBorder="1" applyAlignment="1">
      <alignment vertical="center"/>
    </xf>
    <xf numFmtId="0" fontId="13" fillId="0" borderId="13" xfId="0" applyFont="1" applyBorder="1" applyAlignment="1">
      <alignment vertical="center" wrapText="1"/>
    </xf>
    <xf numFmtId="49" fontId="17" fillId="3" borderId="14" xfId="0" applyNumberFormat="1" applyFont="1" applyFill="1" applyBorder="1" applyAlignment="1">
      <alignment horizontal="center"/>
    </xf>
    <xf numFmtId="0" fontId="17" fillId="0" borderId="13" xfId="0" applyFont="1" applyBorder="1" applyAlignment="1">
      <alignment vertical="center"/>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7" fillId="2" borderId="1" xfId="0" applyFont="1" applyFill="1" applyBorder="1" applyAlignment="1">
      <alignment vertical="center" wrapText="1"/>
    </xf>
    <xf numFmtId="1" fontId="7" fillId="0" borderId="2" xfId="0" applyNumberFormat="1" applyFont="1" applyBorder="1" applyAlignment="1">
      <alignment horizontal="center" vertical="center"/>
    </xf>
    <xf numFmtId="1" fontId="7" fillId="0" borderId="3" xfId="0" applyNumberFormat="1" applyFont="1" applyBorder="1" applyAlignment="1">
      <alignment horizontal="center" vertical="center"/>
    </xf>
    <xf numFmtId="1" fontId="7" fillId="0" borderId="4" xfId="0" applyNumberFormat="1" applyFont="1" applyBorder="1" applyAlignment="1">
      <alignment horizontal="center" vertical="center"/>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1" xfId="0" applyNumberFormat="1" applyFont="1" applyBorder="1" applyAlignment="1">
      <alignment horizontal="left" vertical="center" wrapText="1"/>
    </xf>
    <xf numFmtId="0" fontId="2" fillId="2" borderId="1" xfId="0" applyFont="1" applyFill="1" applyBorder="1" applyAlignment="1">
      <alignment vertical="center" wrapText="1"/>
    </xf>
    <xf numFmtId="0" fontId="3" fillId="2" borderId="1" xfId="0" applyFont="1" applyFill="1" applyBorder="1" applyAlignment="1"/>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1" fontId="9" fillId="0" borderId="0" xfId="0" applyNumberFormat="1" applyFont="1" applyAlignment="1">
      <alignment horizontal="center" vertical="center" wrapText="1"/>
    </xf>
    <xf numFmtId="1" fontId="1" fillId="2" borderId="7"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2"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1" fontId="12" fillId="0" borderId="0" xfId="0" applyNumberFormat="1" applyFont="1" applyAlignment="1">
      <alignment horizontal="center" vertic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1" fontId="1" fillId="3" borderId="0" xfId="0" applyNumberFormat="1" applyFont="1" applyFill="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opLeftCell="A9" zoomScale="65" zoomScaleNormal="65" zoomScalePageLayoutView="80" workbookViewId="0">
      <selection activeCell="A18" sqref="A18:H18"/>
    </sheetView>
  </sheetViews>
  <sheetFormatPr defaultRowHeight="15" x14ac:dyDescent="0.25"/>
  <cols>
    <col min="1" max="1" width="15.7109375" customWidth="1"/>
    <col min="2" max="3" width="8.7109375" customWidth="1"/>
    <col min="4" max="4" width="15.7109375" customWidth="1"/>
    <col min="5" max="5" width="50.7109375" customWidth="1"/>
    <col min="6" max="6" width="15.7109375" customWidth="1"/>
    <col min="7" max="8" width="50.7109375" customWidth="1"/>
  </cols>
  <sheetData>
    <row r="1" spans="1:8" s="1" customFormat="1" ht="60" customHeight="1" x14ac:dyDescent="0.3">
      <c r="A1" s="103" t="s">
        <v>180</v>
      </c>
      <c r="B1" s="118"/>
      <c r="C1" s="118"/>
      <c r="D1" s="118"/>
      <c r="E1" s="118"/>
      <c r="F1" s="118"/>
      <c r="G1" s="118"/>
      <c r="H1" s="119"/>
    </row>
    <row r="2" spans="1:8" s="1" customFormat="1" ht="20.100000000000001" customHeight="1" x14ac:dyDescent="0.3">
      <c r="A2" s="120" t="s">
        <v>0</v>
      </c>
      <c r="B2" s="121" t="s">
        <v>1</v>
      </c>
      <c r="C2" s="121"/>
      <c r="D2" s="122" t="s">
        <v>2</v>
      </c>
      <c r="E2" s="122" t="s">
        <v>3</v>
      </c>
      <c r="F2" s="124" t="s">
        <v>4</v>
      </c>
      <c r="G2" s="124" t="s">
        <v>5</v>
      </c>
      <c r="H2" s="124" t="s">
        <v>6</v>
      </c>
    </row>
    <row r="3" spans="1:8" s="4" customFormat="1" ht="20.100000000000001" customHeight="1" x14ac:dyDescent="0.25">
      <c r="A3" s="120"/>
      <c r="B3" s="2" t="s">
        <v>7</v>
      </c>
      <c r="C3" s="3" t="s">
        <v>8</v>
      </c>
      <c r="D3" s="123"/>
      <c r="E3" s="123"/>
      <c r="F3" s="125"/>
      <c r="G3" s="125"/>
      <c r="H3" s="125"/>
    </row>
    <row r="4" spans="1:8" ht="21" x14ac:dyDescent="0.25">
      <c r="A4" s="103" t="s">
        <v>9</v>
      </c>
      <c r="B4" s="104"/>
      <c r="C4" s="104"/>
      <c r="D4" s="104"/>
      <c r="E4" s="104"/>
      <c r="F4" s="104"/>
      <c r="G4" s="104"/>
      <c r="H4" s="105"/>
    </row>
    <row r="5" spans="1:8" ht="60" customHeight="1" x14ac:dyDescent="0.25">
      <c r="A5" s="5">
        <v>1</v>
      </c>
      <c r="B5" s="6">
        <v>1</v>
      </c>
      <c r="C5" s="6">
        <f>D5</f>
        <v>1</v>
      </c>
      <c r="D5" s="5">
        <v>1</v>
      </c>
      <c r="E5" s="7" t="s">
        <v>10</v>
      </c>
      <c r="F5" s="8" t="s">
        <v>11</v>
      </c>
      <c r="G5" s="9" t="s">
        <v>12</v>
      </c>
      <c r="H5" s="10"/>
    </row>
    <row r="6" spans="1:8" ht="21" x14ac:dyDescent="0.25">
      <c r="A6" s="103" t="s">
        <v>13</v>
      </c>
      <c r="B6" s="104"/>
      <c r="C6" s="104"/>
      <c r="D6" s="104"/>
      <c r="E6" s="104"/>
      <c r="F6" s="104"/>
      <c r="G6" s="104"/>
      <c r="H6" s="105"/>
    </row>
    <row r="7" spans="1:8" ht="60" customHeight="1" x14ac:dyDescent="0.25">
      <c r="A7" s="106">
        <f>A5+1</f>
        <v>2</v>
      </c>
      <c r="B7" s="106">
        <f>C5+1</f>
        <v>2</v>
      </c>
      <c r="C7" s="106">
        <f>B7+D7-1</f>
        <v>2</v>
      </c>
      <c r="D7" s="115">
        <v>1</v>
      </c>
      <c r="E7" s="110" t="s">
        <v>14</v>
      </c>
      <c r="F7" s="112" t="s">
        <v>15</v>
      </c>
      <c r="G7" s="11" t="s">
        <v>186</v>
      </c>
      <c r="H7" s="117"/>
    </row>
    <row r="8" spans="1:8" ht="60" customHeight="1" x14ac:dyDescent="0.25">
      <c r="A8" s="107"/>
      <c r="B8" s="107"/>
      <c r="C8" s="107"/>
      <c r="D8" s="116"/>
      <c r="E8" s="110"/>
      <c r="F8" s="113"/>
      <c r="G8" s="11" t="s">
        <v>16</v>
      </c>
      <c r="H8" s="117"/>
    </row>
    <row r="9" spans="1:8" ht="83.25" customHeight="1" x14ac:dyDescent="0.25">
      <c r="A9" s="107"/>
      <c r="B9" s="107"/>
      <c r="C9" s="107"/>
      <c r="D9" s="116"/>
      <c r="E9" s="110"/>
      <c r="F9" s="113"/>
      <c r="G9" s="11" t="s">
        <v>17</v>
      </c>
      <c r="H9" s="117"/>
    </row>
    <row r="10" spans="1:8" ht="21" hidden="1" x14ac:dyDescent="0.25">
      <c r="A10" s="103" t="s">
        <v>18</v>
      </c>
      <c r="B10" s="104"/>
      <c r="C10" s="104"/>
      <c r="D10" s="104"/>
      <c r="E10" s="104"/>
      <c r="F10" s="104"/>
      <c r="G10" s="104"/>
      <c r="H10" s="105"/>
    </row>
    <row r="11" spans="1:8" ht="409.5" x14ac:dyDescent="0.25">
      <c r="A11" s="106">
        <f>A7+1</f>
        <v>3</v>
      </c>
      <c r="B11" s="106">
        <f>C7+1</f>
        <v>3</v>
      </c>
      <c r="C11" s="106">
        <f>B11+D11-1</f>
        <v>3</v>
      </c>
      <c r="D11" s="106">
        <v>1</v>
      </c>
      <c r="E11" s="109" t="s">
        <v>19</v>
      </c>
      <c r="F11" s="112" t="s">
        <v>15</v>
      </c>
      <c r="G11" s="12" t="s">
        <v>20</v>
      </c>
      <c r="H11" s="13" t="s">
        <v>187</v>
      </c>
    </row>
    <row r="12" spans="1:8" ht="409.5" x14ac:dyDescent="0.25">
      <c r="A12" s="107"/>
      <c r="B12" s="107"/>
      <c r="C12" s="107"/>
      <c r="D12" s="107"/>
      <c r="E12" s="110"/>
      <c r="F12" s="113"/>
      <c r="G12" s="12" t="s">
        <v>21</v>
      </c>
      <c r="H12" s="13" t="s">
        <v>188</v>
      </c>
    </row>
    <row r="13" spans="1:8" ht="212.25" customHeight="1" x14ac:dyDescent="0.25">
      <c r="A13" s="108"/>
      <c r="B13" s="108"/>
      <c r="C13" s="108"/>
      <c r="D13" s="108"/>
      <c r="E13" s="111"/>
      <c r="F13" s="114"/>
      <c r="G13" s="12" t="s">
        <v>22</v>
      </c>
      <c r="H13" s="13" t="s">
        <v>189</v>
      </c>
    </row>
    <row r="14" spans="1:8" ht="21" x14ac:dyDescent="0.25">
      <c r="A14" s="103" t="s">
        <v>23</v>
      </c>
      <c r="B14" s="104"/>
      <c r="C14" s="104"/>
      <c r="D14" s="104"/>
      <c r="E14" s="104"/>
      <c r="F14" s="104"/>
      <c r="G14" s="104"/>
      <c r="H14" s="105"/>
    </row>
    <row r="15" spans="1:8" ht="210" x14ac:dyDescent="0.25">
      <c r="A15" s="14">
        <f>A11+1</f>
        <v>4</v>
      </c>
      <c r="B15" s="14">
        <f>C11+1</f>
        <v>4</v>
      </c>
      <c r="C15" s="14">
        <f>B15 + D15-1</f>
        <v>6</v>
      </c>
      <c r="D15" s="5">
        <v>3</v>
      </c>
      <c r="E15" s="10" t="s">
        <v>24</v>
      </c>
      <c r="F15" s="8" t="s">
        <v>15</v>
      </c>
      <c r="G15" s="10" t="s">
        <v>25</v>
      </c>
      <c r="H15" s="10"/>
    </row>
    <row r="16" spans="1:8" ht="21" x14ac:dyDescent="0.25">
      <c r="A16" s="103" t="s">
        <v>26</v>
      </c>
      <c r="B16" s="104"/>
      <c r="C16" s="104"/>
      <c r="D16" s="104"/>
      <c r="E16" s="104"/>
      <c r="F16" s="104"/>
      <c r="G16" s="104"/>
      <c r="H16" s="105"/>
    </row>
    <row r="17" spans="1:8" ht="90" customHeight="1" x14ac:dyDescent="0.25">
      <c r="A17" s="14">
        <f>A15+1</f>
        <v>5</v>
      </c>
      <c r="B17" s="6">
        <f>C15+1</f>
        <v>7</v>
      </c>
      <c r="C17" s="6">
        <f>B17 + D17-1</f>
        <v>30</v>
      </c>
      <c r="D17" s="15">
        <v>24</v>
      </c>
      <c r="E17" s="7" t="s">
        <v>27</v>
      </c>
      <c r="F17" s="16" t="s">
        <v>15</v>
      </c>
      <c r="G17" s="10" t="s">
        <v>28</v>
      </c>
      <c r="H17" s="10" t="s">
        <v>190</v>
      </c>
    </row>
    <row r="18" spans="1:8" ht="21" x14ac:dyDescent="0.25">
      <c r="A18" s="103" t="s">
        <v>29</v>
      </c>
      <c r="B18" s="104"/>
      <c r="C18" s="104"/>
      <c r="D18" s="104"/>
      <c r="E18" s="104"/>
      <c r="F18" s="104"/>
      <c r="G18" s="104"/>
      <c r="H18" s="105"/>
    </row>
    <row r="19" spans="1:8" ht="90" customHeight="1" x14ac:dyDescent="0.25">
      <c r="A19" s="14">
        <f>A17+1</f>
        <v>6</v>
      </c>
      <c r="B19" s="6">
        <f>C17+1</f>
        <v>31</v>
      </c>
      <c r="C19" s="6">
        <f>B19 + D19-1</f>
        <v>80</v>
      </c>
      <c r="D19" s="5">
        <v>50</v>
      </c>
      <c r="E19" s="7" t="s">
        <v>30</v>
      </c>
      <c r="F19" s="16" t="s">
        <v>11</v>
      </c>
      <c r="G19" s="10"/>
      <c r="H19" s="10"/>
    </row>
    <row r="20" spans="1:8" ht="21" x14ac:dyDescent="0.25">
      <c r="A20" s="103" t="s">
        <v>31</v>
      </c>
      <c r="B20" s="104"/>
      <c r="C20" s="104"/>
      <c r="D20" s="104"/>
      <c r="E20" s="104"/>
      <c r="F20" s="104"/>
      <c r="G20" s="104"/>
      <c r="H20" s="105"/>
    </row>
    <row r="21" spans="1:8" ht="60" customHeight="1" x14ac:dyDescent="0.25">
      <c r="A21" s="14">
        <f>A19+1</f>
        <v>7</v>
      </c>
      <c r="B21" s="6">
        <f>C19+1</f>
        <v>81</v>
      </c>
      <c r="C21" s="6">
        <f>B21 + D21-1</f>
        <v>88</v>
      </c>
      <c r="D21" s="5">
        <v>8</v>
      </c>
      <c r="E21" s="7" t="s">
        <v>32</v>
      </c>
      <c r="F21" s="16" t="s">
        <v>33</v>
      </c>
      <c r="G21" s="10" t="s">
        <v>34</v>
      </c>
      <c r="H21" s="10"/>
    </row>
    <row r="22" spans="1:8" ht="21" x14ac:dyDescent="0.25">
      <c r="A22" s="103" t="s">
        <v>35</v>
      </c>
      <c r="B22" s="104"/>
      <c r="C22" s="104"/>
      <c r="D22" s="104"/>
      <c r="E22" s="104"/>
      <c r="F22" s="104"/>
      <c r="G22" s="104"/>
      <c r="H22" s="105"/>
    </row>
    <row r="23" spans="1:8" ht="60" customHeight="1" x14ac:dyDescent="0.25">
      <c r="A23" s="14">
        <f>A21+1</f>
        <v>8</v>
      </c>
      <c r="B23" s="6">
        <f>C21+1</f>
        <v>89</v>
      </c>
      <c r="C23" s="6">
        <f>B23+D23-1</f>
        <v>97</v>
      </c>
      <c r="D23" s="17">
        <f>98-B23</f>
        <v>9</v>
      </c>
      <c r="E23" s="7" t="s">
        <v>36</v>
      </c>
      <c r="F23" s="8" t="s">
        <v>11</v>
      </c>
      <c r="G23" s="18" t="s">
        <v>37</v>
      </c>
      <c r="H23" s="7" t="s">
        <v>38</v>
      </c>
    </row>
    <row r="24" spans="1:8" ht="60" customHeight="1" x14ac:dyDescent="0.25">
      <c r="A24" s="5">
        <f>A23+1</f>
        <v>9</v>
      </c>
      <c r="B24" s="6">
        <f>C23+1</f>
        <v>98</v>
      </c>
      <c r="C24" s="6">
        <f>B24+D24-1</f>
        <v>98</v>
      </c>
      <c r="D24" s="5">
        <v>1</v>
      </c>
      <c r="E24" s="7" t="s">
        <v>39</v>
      </c>
      <c r="F24" s="8" t="s">
        <v>11</v>
      </c>
      <c r="G24" s="9" t="s">
        <v>12</v>
      </c>
      <c r="H24" s="7"/>
    </row>
    <row r="25" spans="1:8" ht="60" customHeight="1" x14ac:dyDescent="0.25">
      <c r="A25" s="5">
        <f>A24+1</f>
        <v>10</v>
      </c>
      <c r="B25" s="6">
        <f>C24+1</f>
        <v>99</v>
      </c>
      <c r="C25" s="6">
        <f>B25+D25-1</f>
        <v>100</v>
      </c>
      <c r="D25" s="5">
        <v>2</v>
      </c>
      <c r="E25" s="7" t="s">
        <v>40</v>
      </c>
      <c r="F25" s="8" t="s">
        <v>11</v>
      </c>
      <c r="G25" s="7" t="s">
        <v>41</v>
      </c>
      <c r="H25" s="7"/>
    </row>
  </sheetData>
  <sheetProtection sheet="1" objects="1" scenarios="1"/>
  <mergeCells count="29">
    <mergeCell ref="A1:H1"/>
    <mergeCell ref="A2:A3"/>
    <mergeCell ref="B2:C2"/>
    <mergeCell ref="D2:D3"/>
    <mergeCell ref="E2:E3"/>
    <mergeCell ref="F2:F3"/>
    <mergeCell ref="G2:G3"/>
    <mergeCell ref="H2:H3"/>
    <mergeCell ref="A4:H4"/>
    <mergeCell ref="A6:H6"/>
    <mergeCell ref="A7:A9"/>
    <mergeCell ref="B7:B9"/>
    <mergeCell ref="C7:C9"/>
    <mergeCell ref="D7:D9"/>
    <mergeCell ref="E7:E9"/>
    <mergeCell ref="F7:F9"/>
    <mergeCell ref="H7:H9"/>
    <mergeCell ref="A10:H10"/>
    <mergeCell ref="A11:A13"/>
    <mergeCell ref="B11:B13"/>
    <mergeCell ref="C11:C13"/>
    <mergeCell ref="D11:D13"/>
    <mergeCell ref="E11:E13"/>
    <mergeCell ref="F11:F13"/>
    <mergeCell ref="A14:H14"/>
    <mergeCell ref="A16:H16"/>
    <mergeCell ref="A18:H18"/>
    <mergeCell ref="A20:H20"/>
    <mergeCell ref="A22:H22"/>
  </mergeCells>
  <pageMargins left="0.70866141732283472" right="0.70866141732283472" top="0.7480314960629921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4"/>
  <sheetViews>
    <sheetView topLeftCell="A7" zoomScale="65" zoomScaleNormal="65" workbookViewId="0">
      <selection activeCell="M10" sqref="M10"/>
    </sheetView>
  </sheetViews>
  <sheetFormatPr defaultRowHeight="21" x14ac:dyDescent="0.35"/>
  <cols>
    <col min="1" max="1" width="15.7109375" style="25" customWidth="1"/>
    <col min="2" max="3" width="8.7109375" style="24" customWidth="1"/>
    <col min="4" max="4" width="15.7109375" style="23" customWidth="1"/>
    <col min="5" max="5" width="50.7109375" style="22" customWidth="1"/>
    <col min="6" max="6" width="15.7109375" style="21" customWidth="1"/>
    <col min="7" max="8" width="50.7109375" style="20" customWidth="1"/>
    <col min="9" max="16384" width="9.140625" style="19"/>
  </cols>
  <sheetData>
    <row r="1" spans="1:254" s="41" customFormat="1" ht="60" customHeight="1" x14ac:dyDescent="0.3">
      <c r="A1" s="127" t="s">
        <v>181</v>
      </c>
      <c r="B1" s="128"/>
      <c r="C1" s="128"/>
      <c r="D1" s="128"/>
      <c r="E1" s="128"/>
      <c r="F1" s="128"/>
      <c r="G1" s="128"/>
      <c r="H1" s="129"/>
    </row>
    <row r="2" spans="1:254" s="41" customFormat="1" ht="19.5" x14ac:dyDescent="0.3">
      <c r="A2" s="130" t="s">
        <v>0</v>
      </c>
      <c r="B2" s="132" t="s">
        <v>1</v>
      </c>
      <c r="C2" s="133"/>
      <c r="D2" s="134" t="s">
        <v>2</v>
      </c>
      <c r="E2" s="136" t="s">
        <v>3</v>
      </c>
      <c r="F2" s="136" t="s">
        <v>4</v>
      </c>
      <c r="G2" s="136" t="s">
        <v>5</v>
      </c>
      <c r="H2" s="136" t="s">
        <v>6</v>
      </c>
    </row>
    <row r="3" spans="1:254" s="38" customFormat="1" ht="19.5" x14ac:dyDescent="0.25">
      <c r="A3" s="131"/>
      <c r="B3" s="40" t="s">
        <v>7</v>
      </c>
      <c r="C3" s="39" t="s">
        <v>8</v>
      </c>
      <c r="D3" s="135"/>
      <c r="E3" s="137"/>
      <c r="F3" s="137"/>
      <c r="G3" s="137"/>
      <c r="H3" s="137"/>
    </row>
    <row r="4" spans="1:254" x14ac:dyDescent="0.3">
      <c r="A4" s="103" t="s">
        <v>9</v>
      </c>
      <c r="B4" s="104"/>
      <c r="C4" s="104"/>
      <c r="D4" s="104"/>
      <c r="E4" s="104"/>
      <c r="F4" s="104"/>
      <c r="G4" s="104"/>
      <c r="H4" s="105"/>
    </row>
    <row r="5" spans="1:254" s="26" customFormat="1" ht="60" customHeight="1" x14ac:dyDescent="0.25">
      <c r="A5" s="5">
        <v>1</v>
      </c>
      <c r="B5" s="14">
        <v>1</v>
      </c>
      <c r="C5" s="14">
        <f>D5</f>
        <v>1</v>
      </c>
      <c r="D5" s="5">
        <v>1</v>
      </c>
      <c r="E5" s="7" t="s">
        <v>10</v>
      </c>
      <c r="F5" s="8" t="s">
        <v>11</v>
      </c>
      <c r="G5" s="9" t="s">
        <v>52</v>
      </c>
      <c r="H5" s="10"/>
    </row>
    <row r="6" spans="1:254" x14ac:dyDescent="0.3">
      <c r="A6" s="127" t="s">
        <v>51</v>
      </c>
      <c r="B6" s="128"/>
      <c r="C6" s="128"/>
      <c r="D6" s="128"/>
      <c r="E6" s="128"/>
      <c r="F6" s="128"/>
      <c r="G6" s="128"/>
      <c r="H6" s="129"/>
      <c r="I6" s="27"/>
      <c r="J6" s="27"/>
      <c r="K6" s="27"/>
      <c r="L6" s="27"/>
      <c r="M6" s="27"/>
      <c r="N6" s="27"/>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row>
    <row r="7" spans="1:254" ht="90" customHeight="1" x14ac:dyDescent="0.3">
      <c r="A7" s="14">
        <v>2</v>
      </c>
      <c r="B7" s="14">
        <f>C5+1</f>
        <v>2</v>
      </c>
      <c r="C7" s="14">
        <f>B7 + D7-1</f>
        <v>10</v>
      </c>
      <c r="D7" s="5">
        <v>9</v>
      </c>
      <c r="E7" s="31" t="s">
        <v>50</v>
      </c>
      <c r="F7" s="30" t="s">
        <v>15</v>
      </c>
      <c r="G7" s="28" t="s">
        <v>49</v>
      </c>
      <c r="H7" s="28" t="s">
        <v>46</v>
      </c>
    </row>
    <row r="8" spans="1:254" s="26" customFormat="1" ht="90" customHeight="1" x14ac:dyDescent="0.25">
      <c r="A8" s="32">
        <f>A7+1</f>
        <v>3</v>
      </c>
      <c r="B8" s="32">
        <f>C7+1</f>
        <v>11</v>
      </c>
      <c r="C8" s="32">
        <f>B8+D8-1</f>
        <v>11</v>
      </c>
      <c r="D8" s="37">
        <v>1</v>
      </c>
      <c r="E8" s="36" t="s">
        <v>48</v>
      </c>
      <c r="F8" s="35" t="s">
        <v>11</v>
      </c>
      <c r="G8" s="34"/>
      <c r="H8" s="33" t="s">
        <v>46</v>
      </c>
    </row>
    <row r="9" spans="1:254" s="26" customFormat="1" ht="90" customHeight="1" x14ac:dyDescent="0.25">
      <c r="A9" s="32">
        <f>A8+1</f>
        <v>4</v>
      </c>
      <c r="B9" s="32">
        <f>C8+1</f>
        <v>12</v>
      </c>
      <c r="C9" s="32">
        <f>B9+D9-1</f>
        <v>14</v>
      </c>
      <c r="D9" s="37">
        <v>3</v>
      </c>
      <c r="E9" s="36" t="s">
        <v>47</v>
      </c>
      <c r="F9" s="35" t="s">
        <v>15</v>
      </c>
      <c r="G9" s="34"/>
      <c r="H9" s="33" t="s">
        <v>46</v>
      </c>
    </row>
    <row r="10" spans="1:254" ht="157.5" customHeight="1" x14ac:dyDescent="0.3">
      <c r="A10" s="32">
        <f>A9+1</f>
        <v>5</v>
      </c>
      <c r="B10" s="14">
        <f>C9+1</f>
        <v>15</v>
      </c>
      <c r="C10" s="14">
        <f>B10 + D10-1</f>
        <v>17</v>
      </c>
      <c r="D10" s="5">
        <v>3</v>
      </c>
      <c r="E10" s="28" t="s">
        <v>45</v>
      </c>
      <c r="F10" s="30" t="s">
        <v>11</v>
      </c>
      <c r="G10" s="28" t="s">
        <v>44</v>
      </c>
      <c r="H10" s="28"/>
    </row>
    <row r="11" spans="1:254" ht="60" customHeight="1" x14ac:dyDescent="0.35">
      <c r="A11" s="32">
        <f>A10+1</f>
        <v>6</v>
      </c>
      <c r="B11" s="14">
        <f>C10+1</f>
        <v>18</v>
      </c>
      <c r="C11" s="14">
        <f>B11 + D11-1</f>
        <v>97</v>
      </c>
      <c r="D11" s="5">
        <v>80</v>
      </c>
      <c r="E11" s="31" t="s">
        <v>43</v>
      </c>
      <c r="F11" s="30" t="s">
        <v>11</v>
      </c>
      <c r="G11" s="29" t="s">
        <v>42</v>
      </c>
      <c r="H11" s="28"/>
    </row>
    <row r="12" spans="1:254" x14ac:dyDescent="0.3">
      <c r="A12" s="127" t="s">
        <v>35</v>
      </c>
      <c r="B12" s="128"/>
      <c r="C12" s="128"/>
      <c r="D12" s="128"/>
      <c r="E12" s="128"/>
      <c r="F12" s="128"/>
      <c r="G12" s="128"/>
      <c r="H12" s="129"/>
      <c r="I12" s="27"/>
      <c r="J12" s="27"/>
      <c r="K12" s="27"/>
      <c r="L12" s="27"/>
      <c r="M12" s="27"/>
      <c r="N12" s="27"/>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c r="IS12" s="126"/>
      <c r="IT12" s="126"/>
    </row>
    <row r="13" spans="1:254" s="26" customFormat="1" ht="60" customHeight="1" x14ac:dyDescent="0.25">
      <c r="A13" s="14">
        <f>A11+1</f>
        <v>7</v>
      </c>
      <c r="B13" s="14">
        <f>C11+1</f>
        <v>98</v>
      </c>
      <c r="C13" s="14">
        <f>B13+D13-1</f>
        <v>98</v>
      </c>
      <c r="D13" s="5">
        <v>1</v>
      </c>
      <c r="E13" s="7" t="s">
        <v>39</v>
      </c>
      <c r="F13" s="8" t="s">
        <v>11</v>
      </c>
      <c r="G13" s="9" t="s">
        <v>12</v>
      </c>
      <c r="H13" s="7"/>
    </row>
    <row r="14" spans="1:254" s="26" customFormat="1" ht="60" customHeight="1" x14ac:dyDescent="0.25">
      <c r="A14" s="5">
        <f>A13+1</f>
        <v>8</v>
      </c>
      <c r="B14" s="14">
        <f>C13+1</f>
        <v>99</v>
      </c>
      <c r="C14" s="14">
        <f>B14+D14-1</f>
        <v>100</v>
      </c>
      <c r="D14" s="5">
        <v>2</v>
      </c>
      <c r="E14" s="7" t="s">
        <v>40</v>
      </c>
      <c r="F14" s="8" t="s">
        <v>11</v>
      </c>
      <c r="G14" s="7" t="s">
        <v>41</v>
      </c>
      <c r="H14" s="7"/>
    </row>
  </sheetData>
  <sheetProtection sheet="1" objects="1" scenarios="1"/>
  <mergeCells count="71">
    <mergeCell ref="HW12:ID12"/>
    <mergeCell ref="IE12:IL12"/>
    <mergeCell ref="IM12:IT12"/>
    <mergeCell ref="GY12:HF12"/>
    <mergeCell ref="EM12:ET12"/>
    <mergeCell ref="EU12:FB12"/>
    <mergeCell ref="FC12:FJ12"/>
    <mergeCell ref="HG12:HN12"/>
    <mergeCell ref="HO12:HV12"/>
    <mergeCell ref="IE6:IL6"/>
    <mergeCell ref="IM6:IT6"/>
    <mergeCell ref="A12:H12"/>
    <mergeCell ref="O12:V12"/>
    <mergeCell ref="W12:AD12"/>
    <mergeCell ref="AE12:AL12"/>
    <mergeCell ref="AM12:AT12"/>
    <mergeCell ref="AU12:BB12"/>
    <mergeCell ref="BC12:BJ12"/>
    <mergeCell ref="FK12:FR12"/>
    <mergeCell ref="FS12:FZ12"/>
    <mergeCell ref="GA12:GH12"/>
    <mergeCell ref="GI12:GP12"/>
    <mergeCell ref="GQ12:GX12"/>
    <mergeCell ref="BS12:BZ12"/>
    <mergeCell ref="CA12:CH12"/>
    <mergeCell ref="BK12:BR12"/>
    <mergeCell ref="GI6:GP6"/>
    <mergeCell ref="GQ6:GX6"/>
    <mergeCell ref="GY6:HF6"/>
    <mergeCell ref="HG6:HN6"/>
    <mergeCell ref="EE6:EL6"/>
    <mergeCell ref="CQ6:CX6"/>
    <mergeCell ref="CY6:DF6"/>
    <mergeCell ref="DG6:DN6"/>
    <mergeCell ref="DG12:DN12"/>
    <mergeCell ref="CI12:CP12"/>
    <mergeCell ref="CQ12:CX12"/>
    <mergeCell ref="CY12:DF12"/>
    <mergeCell ref="DO12:DV12"/>
    <mergeCell ref="DW12:ED12"/>
    <mergeCell ref="EE12:EL12"/>
    <mergeCell ref="HW6:ID6"/>
    <mergeCell ref="EM6:ET6"/>
    <mergeCell ref="EU6:FB6"/>
    <mergeCell ref="FC6:FJ6"/>
    <mergeCell ref="FK6:FR6"/>
    <mergeCell ref="FS6:FZ6"/>
    <mergeCell ref="GA6:GH6"/>
    <mergeCell ref="HO6:HV6"/>
    <mergeCell ref="A4:H4"/>
    <mergeCell ref="A6:H6"/>
    <mergeCell ref="O6:V6"/>
    <mergeCell ref="W6:AD6"/>
    <mergeCell ref="AU6:BB6"/>
    <mergeCell ref="AE6:AL6"/>
    <mergeCell ref="A1:H1"/>
    <mergeCell ref="A2:A3"/>
    <mergeCell ref="B2:C2"/>
    <mergeCell ref="D2:D3"/>
    <mergeCell ref="E2:E3"/>
    <mergeCell ref="F2:F3"/>
    <mergeCell ref="G2:G3"/>
    <mergeCell ref="H2:H3"/>
    <mergeCell ref="CI6:CP6"/>
    <mergeCell ref="DO6:DV6"/>
    <mergeCell ref="DW6:ED6"/>
    <mergeCell ref="AM6:AT6"/>
    <mergeCell ref="BC6:BJ6"/>
    <mergeCell ref="BK6:BR6"/>
    <mergeCell ref="BS6:BZ6"/>
    <mergeCell ref="CA6:CH6"/>
  </mergeCells>
  <pageMargins left="0.70866141732283472" right="0.70866141732283472" top="0.74803149606299213" bottom="0.74803149606299213"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
  <sheetViews>
    <sheetView topLeftCell="A9" zoomScale="65" zoomScaleNormal="65" workbookViewId="0">
      <selection activeCell="G9" sqref="G9"/>
    </sheetView>
  </sheetViews>
  <sheetFormatPr defaultRowHeight="21" x14ac:dyDescent="0.35"/>
  <cols>
    <col min="1" max="1" width="19" style="48" customWidth="1"/>
    <col min="2" max="3" width="8.7109375" style="47" customWidth="1"/>
    <col min="4" max="4" width="15.7109375" style="46" customWidth="1"/>
    <col min="5" max="5" width="50.7109375" style="45" customWidth="1"/>
    <col min="6" max="6" width="15.7109375" style="44" customWidth="1"/>
    <col min="7" max="8" width="50.7109375" style="43" customWidth="1"/>
    <col min="9" max="16384" width="9.140625" style="42"/>
  </cols>
  <sheetData>
    <row r="1" spans="1:254" s="58" customFormat="1" ht="60" customHeight="1" x14ac:dyDescent="0.3">
      <c r="A1" s="127" t="s">
        <v>182</v>
      </c>
      <c r="B1" s="128"/>
      <c r="C1" s="128"/>
      <c r="D1" s="128"/>
      <c r="E1" s="128"/>
      <c r="F1" s="128"/>
      <c r="G1" s="128"/>
      <c r="H1" s="129"/>
    </row>
    <row r="2" spans="1:254" s="58" customFormat="1" ht="19.5" x14ac:dyDescent="0.3">
      <c r="A2" s="130" t="s">
        <v>0</v>
      </c>
      <c r="B2" s="132" t="s">
        <v>1</v>
      </c>
      <c r="C2" s="133"/>
      <c r="D2" s="134" t="s">
        <v>2</v>
      </c>
      <c r="E2" s="136" t="s">
        <v>3</v>
      </c>
      <c r="F2" s="136" t="s">
        <v>4</v>
      </c>
      <c r="G2" s="136" t="s">
        <v>5</v>
      </c>
      <c r="H2" s="136" t="s">
        <v>6</v>
      </c>
    </row>
    <row r="3" spans="1:254" s="57" customFormat="1" ht="19.5" x14ac:dyDescent="0.25">
      <c r="A3" s="131"/>
      <c r="B3" s="40" t="s">
        <v>7</v>
      </c>
      <c r="C3" s="39" t="s">
        <v>8</v>
      </c>
      <c r="D3" s="135"/>
      <c r="E3" s="137"/>
      <c r="F3" s="137"/>
      <c r="G3" s="137"/>
      <c r="H3" s="137"/>
    </row>
    <row r="4" spans="1:254" x14ac:dyDescent="0.3">
      <c r="A4" s="103" t="s">
        <v>9</v>
      </c>
      <c r="B4" s="104"/>
      <c r="C4" s="104"/>
      <c r="D4" s="104"/>
      <c r="E4" s="104"/>
      <c r="F4" s="104"/>
      <c r="G4" s="104"/>
      <c r="H4" s="105"/>
    </row>
    <row r="5" spans="1:254" s="49" customFormat="1" ht="60" customHeight="1" x14ac:dyDescent="0.25">
      <c r="A5" s="5">
        <v>1</v>
      </c>
      <c r="B5" s="14">
        <v>1</v>
      </c>
      <c r="C5" s="14">
        <f>D5</f>
        <v>1</v>
      </c>
      <c r="D5" s="5">
        <v>1</v>
      </c>
      <c r="E5" s="7" t="s">
        <v>10</v>
      </c>
      <c r="F5" s="8" t="s">
        <v>11</v>
      </c>
      <c r="G5" s="9" t="s">
        <v>62</v>
      </c>
      <c r="H5" s="10"/>
    </row>
    <row r="6" spans="1:254" x14ac:dyDescent="0.3">
      <c r="A6" s="127" t="s">
        <v>61</v>
      </c>
      <c r="B6" s="128"/>
      <c r="C6" s="128"/>
      <c r="D6" s="128"/>
      <c r="E6" s="128"/>
      <c r="F6" s="128"/>
      <c r="G6" s="128"/>
      <c r="H6" s="129"/>
      <c r="I6" s="50"/>
      <c r="J6" s="50"/>
      <c r="K6" s="50"/>
      <c r="L6" s="50"/>
      <c r="M6" s="50"/>
      <c r="N6" s="50"/>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row>
    <row r="7" spans="1:254" ht="84" x14ac:dyDescent="0.3">
      <c r="A7" s="14">
        <v>2</v>
      </c>
      <c r="B7" s="14">
        <f>C5+1</f>
        <v>2</v>
      </c>
      <c r="C7" s="14">
        <f>B7 + D7-1</f>
        <v>10</v>
      </c>
      <c r="D7" s="5">
        <v>9</v>
      </c>
      <c r="E7" s="31" t="s">
        <v>60</v>
      </c>
      <c r="F7" s="30" t="s">
        <v>15</v>
      </c>
      <c r="G7" s="28" t="s">
        <v>59</v>
      </c>
      <c r="H7" s="28" t="s">
        <v>58</v>
      </c>
    </row>
    <row r="8" spans="1:254" ht="71.25" customHeight="1" x14ac:dyDescent="0.3">
      <c r="A8" s="32">
        <f>A7+1</f>
        <v>3</v>
      </c>
      <c r="B8" s="14">
        <f>C7+1</f>
        <v>11</v>
      </c>
      <c r="C8" s="14">
        <f>B8 + D8-1</f>
        <v>45</v>
      </c>
      <c r="D8" s="5">
        <v>35</v>
      </c>
      <c r="E8" s="31" t="s">
        <v>57</v>
      </c>
      <c r="F8" s="30" t="s">
        <v>11</v>
      </c>
      <c r="G8" s="56" t="s">
        <v>56</v>
      </c>
      <c r="H8" s="36"/>
    </row>
    <row r="9" spans="1:254" ht="207.75" customHeight="1" x14ac:dyDescent="0.3">
      <c r="A9" s="32">
        <f>A8+1</f>
        <v>4</v>
      </c>
      <c r="B9" s="14">
        <f>C8+1</f>
        <v>46</v>
      </c>
      <c r="C9" s="14">
        <f>B9 + D9-1</f>
        <v>48</v>
      </c>
      <c r="D9" s="5">
        <v>3</v>
      </c>
      <c r="E9" s="55" t="s">
        <v>55</v>
      </c>
      <c r="F9" s="54" t="s">
        <v>11</v>
      </c>
      <c r="G9" s="53" t="s">
        <v>54</v>
      </c>
      <c r="H9" s="52"/>
    </row>
    <row r="10" spans="1:254" s="49" customFormat="1" ht="60" customHeight="1" x14ac:dyDescent="0.25">
      <c r="A10" s="14">
        <f>A9+1</f>
        <v>5</v>
      </c>
      <c r="B10" s="14">
        <f>C9+1</f>
        <v>49</v>
      </c>
      <c r="C10" s="14">
        <f>B10 + D10-1</f>
        <v>97</v>
      </c>
      <c r="D10" s="14">
        <f>98-B10</f>
        <v>49</v>
      </c>
      <c r="E10" s="31" t="s">
        <v>36</v>
      </c>
      <c r="F10" s="30" t="s">
        <v>11</v>
      </c>
      <c r="G10" s="51" t="s">
        <v>53</v>
      </c>
      <c r="H10" s="28"/>
    </row>
    <row r="11" spans="1:254" x14ac:dyDescent="0.3">
      <c r="A11" s="127" t="s">
        <v>35</v>
      </c>
      <c r="B11" s="128"/>
      <c r="C11" s="128"/>
      <c r="D11" s="128"/>
      <c r="E11" s="128"/>
      <c r="F11" s="128"/>
      <c r="G11" s="128"/>
      <c r="H11" s="129"/>
      <c r="I11" s="50"/>
      <c r="J11" s="50"/>
      <c r="K11" s="50"/>
      <c r="L11" s="50"/>
      <c r="M11" s="50"/>
      <c r="N11" s="50"/>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c r="IR11" s="138"/>
      <c r="IS11" s="138"/>
      <c r="IT11" s="138"/>
    </row>
    <row r="12" spans="1:254" s="49" customFormat="1" ht="60" customHeight="1" x14ac:dyDescent="0.25">
      <c r="A12" s="14">
        <f>A10+1</f>
        <v>6</v>
      </c>
      <c r="B12" s="14">
        <f>C10+1</f>
        <v>98</v>
      </c>
      <c r="C12" s="14">
        <f>B12+D12-1</f>
        <v>98</v>
      </c>
      <c r="D12" s="5">
        <v>1</v>
      </c>
      <c r="E12" s="7" t="s">
        <v>39</v>
      </c>
      <c r="F12" s="8" t="s">
        <v>11</v>
      </c>
      <c r="G12" s="9" t="s">
        <v>12</v>
      </c>
      <c r="H12" s="7"/>
    </row>
    <row r="13" spans="1:254" s="49" customFormat="1" ht="60" customHeight="1" x14ac:dyDescent="0.25">
      <c r="A13" s="5">
        <f>A12+1</f>
        <v>7</v>
      </c>
      <c r="B13" s="14">
        <f>C12+1</f>
        <v>99</v>
      </c>
      <c r="C13" s="14">
        <f>B13+D13-1</f>
        <v>100</v>
      </c>
      <c r="D13" s="5">
        <v>2</v>
      </c>
      <c r="E13" s="7" t="s">
        <v>40</v>
      </c>
      <c r="F13" s="8" t="s">
        <v>11</v>
      </c>
      <c r="G13" s="7" t="s">
        <v>41</v>
      </c>
      <c r="H13" s="7"/>
    </row>
  </sheetData>
  <sheetProtection sheet="1" objects="1" scenarios="1"/>
  <mergeCells count="71">
    <mergeCell ref="HW11:ID11"/>
    <mergeCell ref="IE11:IL11"/>
    <mergeCell ref="IM11:IT11"/>
    <mergeCell ref="GY11:HF11"/>
    <mergeCell ref="EM11:ET11"/>
    <mergeCell ref="EU11:FB11"/>
    <mergeCell ref="FC11:FJ11"/>
    <mergeCell ref="HG11:HN11"/>
    <mergeCell ref="HO11:HV11"/>
    <mergeCell ref="IE6:IL6"/>
    <mergeCell ref="IM6:IT6"/>
    <mergeCell ref="A11:H11"/>
    <mergeCell ref="O11:V11"/>
    <mergeCell ref="W11:AD11"/>
    <mergeCell ref="AE11:AL11"/>
    <mergeCell ref="AM11:AT11"/>
    <mergeCell ref="AU11:BB11"/>
    <mergeCell ref="BC11:BJ11"/>
    <mergeCell ref="FK11:FR11"/>
    <mergeCell ref="FS11:FZ11"/>
    <mergeCell ref="GA11:GH11"/>
    <mergeCell ref="GI11:GP11"/>
    <mergeCell ref="GQ11:GX11"/>
    <mergeCell ref="BS11:BZ11"/>
    <mergeCell ref="CA11:CH11"/>
    <mergeCell ref="BK11:BR11"/>
    <mergeCell ref="GI6:GP6"/>
    <mergeCell ref="GQ6:GX6"/>
    <mergeCell ref="GY6:HF6"/>
    <mergeCell ref="HG6:HN6"/>
    <mergeCell ref="EE6:EL6"/>
    <mergeCell ref="CQ6:CX6"/>
    <mergeCell ref="CY6:DF6"/>
    <mergeCell ref="DG6:DN6"/>
    <mergeCell ref="DG11:DN11"/>
    <mergeCell ref="CI11:CP11"/>
    <mergeCell ref="CQ11:CX11"/>
    <mergeCell ref="CY11:DF11"/>
    <mergeCell ref="DO11:DV11"/>
    <mergeCell ref="DW11:ED11"/>
    <mergeCell ref="EE11:EL11"/>
    <mergeCell ref="HW6:ID6"/>
    <mergeCell ref="EM6:ET6"/>
    <mergeCell ref="EU6:FB6"/>
    <mergeCell ref="FC6:FJ6"/>
    <mergeCell ref="FK6:FR6"/>
    <mergeCell ref="FS6:FZ6"/>
    <mergeCell ref="GA6:GH6"/>
    <mergeCell ref="HO6:HV6"/>
    <mergeCell ref="A4:H4"/>
    <mergeCell ref="A6:H6"/>
    <mergeCell ref="O6:V6"/>
    <mergeCell ref="W6:AD6"/>
    <mergeCell ref="AU6:BB6"/>
    <mergeCell ref="AE6:AL6"/>
    <mergeCell ref="A1:H1"/>
    <mergeCell ref="A2:A3"/>
    <mergeCell ref="B2:C2"/>
    <mergeCell ref="D2:D3"/>
    <mergeCell ref="E2:E3"/>
    <mergeCell ref="F2:F3"/>
    <mergeCell ref="G2:G3"/>
    <mergeCell ref="H2:H3"/>
    <mergeCell ref="CI6:CP6"/>
    <mergeCell ref="DO6:DV6"/>
    <mergeCell ref="DW6:ED6"/>
    <mergeCell ref="AM6:AT6"/>
    <mergeCell ref="BC6:BJ6"/>
    <mergeCell ref="BK6:BR6"/>
    <mergeCell ref="BS6:BZ6"/>
    <mergeCell ref="CA6:CH6"/>
  </mergeCells>
  <pageMargins left="0" right="0.31496062992125984" top="0.74803149606299213" bottom="0.74803149606299213" header="0.31496062992125984" footer="0.31496062992125984"/>
  <pageSetup paperSize="9" scale="4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
  <sheetViews>
    <sheetView topLeftCell="A8" zoomScale="65" zoomScaleNormal="65" workbookViewId="0">
      <selection activeCell="H7" sqref="H7"/>
    </sheetView>
  </sheetViews>
  <sheetFormatPr defaultRowHeight="21" x14ac:dyDescent="0.35"/>
  <cols>
    <col min="1" max="1" width="19" style="48" customWidth="1"/>
    <col min="2" max="3" width="8.7109375" style="47" customWidth="1"/>
    <col min="4" max="4" width="15.7109375" style="46" customWidth="1"/>
    <col min="5" max="5" width="50.7109375" style="45" customWidth="1"/>
    <col min="6" max="6" width="15.7109375" style="44" customWidth="1"/>
    <col min="7" max="8" width="50.7109375" style="43" customWidth="1"/>
    <col min="9" max="16384" width="9.140625" style="42"/>
  </cols>
  <sheetData>
    <row r="1" spans="1:254" s="58" customFormat="1" ht="108.75" customHeight="1" x14ac:dyDescent="0.3">
      <c r="A1" s="127" t="s">
        <v>183</v>
      </c>
      <c r="B1" s="128"/>
      <c r="C1" s="128"/>
      <c r="D1" s="128"/>
      <c r="E1" s="128"/>
      <c r="F1" s="128"/>
      <c r="G1" s="128"/>
      <c r="H1" s="129"/>
    </row>
    <row r="2" spans="1:254" s="58" customFormat="1" ht="19.5" x14ac:dyDescent="0.3">
      <c r="A2" s="130" t="s">
        <v>0</v>
      </c>
      <c r="B2" s="132" t="s">
        <v>1</v>
      </c>
      <c r="C2" s="133"/>
      <c r="D2" s="134" t="s">
        <v>2</v>
      </c>
      <c r="E2" s="136" t="s">
        <v>3</v>
      </c>
      <c r="F2" s="136" t="s">
        <v>4</v>
      </c>
      <c r="G2" s="136" t="s">
        <v>5</v>
      </c>
      <c r="H2" s="136" t="s">
        <v>6</v>
      </c>
    </row>
    <row r="3" spans="1:254" s="57" customFormat="1" ht="19.5" x14ac:dyDescent="0.25">
      <c r="A3" s="131"/>
      <c r="B3" s="40" t="s">
        <v>7</v>
      </c>
      <c r="C3" s="39" t="s">
        <v>8</v>
      </c>
      <c r="D3" s="135"/>
      <c r="E3" s="137"/>
      <c r="F3" s="137"/>
      <c r="G3" s="137"/>
      <c r="H3" s="137"/>
    </row>
    <row r="4" spans="1:254" x14ac:dyDescent="0.3">
      <c r="A4" s="103" t="s">
        <v>9</v>
      </c>
      <c r="B4" s="104"/>
      <c r="C4" s="104"/>
      <c r="D4" s="104"/>
      <c r="E4" s="104"/>
      <c r="F4" s="104"/>
      <c r="G4" s="104"/>
      <c r="H4" s="105"/>
    </row>
    <row r="5" spans="1:254" s="49" customFormat="1" ht="60" customHeight="1" x14ac:dyDescent="0.25">
      <c r="A5" s="5">
        <v>1</v>
      </c>
      <c r="B5" s="14">
        <v>1</v>
      </c>
      <c r="C5" s="14">
        <f>D5</f>
        <v>1</v>
      </c>
      <c r="D5" s="5">
        <v>1</v>
      </c>
      <c r="E5" s="7" t="s">
        <v>10</v>
      </c>
      <c r="F5" s="8" t="s">
        <v>11</v>
      </c>
      <c r="G5" s="9" t="s">
        <v>68</v>
      </c>
      <c r="H5" s="10"/>
    </row>
    <row r="6" spans="1:254" x14ac:dyDescent="0.3">
      <c r="A6" s="127" t="s">
        <v>67</v>
      </c>
      <c r="B6" s="128"/>
      <c r="C6" s="128"/>
      <c r="D6" s="128"/>
      <c r="E6" s="128"/>
      <c r="F6" s="128"/>
      <c r="G6" s="128"/>
      <c r="H6" s="129"/>
      <c r="I6" s="50"/>
      <c r="J6" s="50"/>
      <c r="K6" s="50"/>
      <c r="L6" s="50"/>
      <c r="M6" s="50"/>
      <c r="N6" s="50"/>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row>
    <row r="7" spans="1:254" ht="84" x14ac:dyDescent="0.3">
      <c r="A7" s="14">
        <v>2</v>
      </c>
      <c r="B7" s="14">
        <f>C5+1</f>
        <v>2</v>
      </c>
      <c r="C7" s="14">
        <f>B7 + D7-1</f>
        <v>10</v>
      </c>
      <c r="D7" s="5">
        <v>9</v>
      </c>
      <c r="E7" s="31" t="s">
        <v>66</v>
      </c>
      <c r="F7" s="30" t="s">
        <v>15</v>
      </c>
      <c r="G7" s="28" t="s">
        <v>65</v>
      </c>
      <c r="H7" s="28" t="s">
        <v>58</v>
      </c>
    </row>
    <row r="8" spans="1:254" ht="71.25" customHeight="1" x14ac:dyDescent="0.3">
      <c r="A8" s="32">
        <f>A7+1</f>
        <v>3</v>
      </c>
      <c r="B8" s="14">
        <f>C7+1</f>
        <v>11</v>
      </c>
      <c r="C8" s="14">
        <f>B8 + D8-1</f>
        <v>45</v>
      </c>
      <c r="D8" s="5">
        <v>35</v>
      </c>
      <c r="E8" s="31" t="s">
        <v>57</v>
      </c>
      <c r="F8" s="30" t="s">
        <v>11</v>
      </c>
      <c r="G8" s="56" t="s">
        <v>64</v>
      </c>
      <c r="H8" s="36"/>
    </row>
    <row r="9" spans="1:254" ht="207.75" customHeight="1" x14ac:dyDescent="0.3">
      <c r="A9" s="32">
        <f>A8+1</f>
        <v>4</v>
      </c>
      <c r="B9" s="14">
        <f>C8+1</f>
        <v>46</v>
      </c>
      <c r="C9" s="14">
        <f>B9 + D9-1</f>
        <v>48</v>
      </c>
      <c r="D9" s="5">
        <v>3</v>
      </c>
      <c r="E9" s="55" t="s">
        <v>63</v>
      </c>
      <c r="F9" s="54" t="s">
        <v>11</v>
      </c>
      <c r="G9" s="53" t="s">
        <v>54</v>
      </c>
      <c r="H9" s="52"/>
    </row>
    <row r="10" spans="1:254" s="49" customFormat="1" ht="60" customHeight="1" x14ac:dyDescent="0.25">
      <c r="A10" s="14">
        <f>A9+1</f>
        <v>5</v>
      </c>
      <c r="B10" s="14">
        <f>C9+1</f>
        <v>49</v>
      </c>
      <c r="C10" s="14">
        <f>B10 + D10-1</f>
        <v>97</v>
      </c>
      <c r="D10" s="14">
        <f>98-B10</f>
        <v>49</v>
      </c>
      <c r="E10" s="31" t="s">
        <v>36</v>
      </c>
      <c r="F10" s="30" t="s">
        <v>11</v>
      </c>
      <c r="G10" s="51" t="s">
        <v>53</v>
      </c>
      <c r="H10" s="28"/>
    </row>
    <row r="11" spans="1:254" x14ac:dyDescent="0.3">
      <c r="A11" s="127" t="s">
        <v>35</v>
      </c>
      <c r="B11" s="128"/>
      <c r="C11" s="128"/>
      <c r="D11" s="128"/>
      <c r="E11" s="128"/>
      <c r="F11" s="128"/>
      <c r="G11" s="128"/>
      <c r="H11" s="129"/>
      <c r="I11" s="50"/>
      <c r="J11" s="50"/>
      <c r="K11" s="50"/>
      <c r="L11" s="50"/>
      <c r="M11" s="50"/>
      <c r="N11" s="50"/>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c r="IR11" s="138"/>
      <c r="IS11" s="138"/>
      <c r="IT11" s="138"/>
    </row>
    <row r="12" spans="1:254" s="49" customFormat="1" ht="60" customHeight="1" x14ac:dyDescent="0.25">
      <c r="A12" s="14">
        <f>A10+1</f>
        <v>6</v>
      </c>
      <c r="B12" s="14">
        <f>C10+1</f>
        <v>98</v>
      </c>
      <c r="C12" s="14">
        <f>B12+D12-1</f>
        <v>98</v>
      </c>
      <c r="D12" s="5">
        <v>1</v>
      </c>
      <c r="E12" s="7" t="s">
        <v>39</v>
      </c>
      <c r="F12" s="8" t="s">
        <v>11</v>
      </c>
      <c r="G12" s="9" t="s">
        <v>12</v>
      </c>
      <c r="H12" s="7"/>
    </row>
    <row r="13" spans="1:254" s="49" customFormat="1" ht="60" customHeight="1" x14ac:dyDescent="0.25">
      <c r="A13" s="5">
        <f>A12+1</f>
        <v>7</v>
      </c>
      <c r="B13" s="14">
        <f>C12+1</f>
        <v>99</v>
      </c>
      <c r="C13" s="14">
        <f>B13+D13-1</f>
        <v>100</v>
      </c>
      <c r="D13" s="5">
        <v>2</v>
      </c>
      <c r="E13" s="7" t="s">
        <v>40</v>
      </c>
      <c r="F13" s="8" t="s">
        <v>11</v>
      </c>
      <c r="G13" s="7" t="s">
        <v>41</v>
      </c>
      <c r="H13" s="7"/>
    </row>
  </sheetData>
  <sheetProtection sheet="1" objects="1" scenarios="1"/>
  <mergeCells count="71">
    <mergeCell ref="A4:H4"/>
    <mergeCell ref="A1:H1"/>
    <mergeCell ref="A2:A3"/>
    <mergeCell ref="B2:C2"/>
    <mergeCell ref="D2:D3"/>
    <mergeCell ref="E2:E3"/>
    <mergeCell ref="F2:F3"/>
    <mergeCell ref="G2:G3"/>
    <mergeCell ref="H2:H3"/>
    <mergeCell ref="A6:H6"/>
    <mergeCell ref="O6:V6"/>
    <mergeCell ref="W6:AD6"/>
    <mergeCell ref="AE6:AL6"/>
    <mergeCell ref="EE6:EL6"/>
    <mergeCell ref="AU6:BB6"/>
    <mergeCell ref="BC6:BJ6"/>
    <mergeCell ref="BK6:BR6"/>
    <mergeCell ref="BS6:BZ6"/>
    <mergeCell ref="CA6:CH6"/>
    <mergeCell ref="AM6:AT6"/>
    <mergeCell ref="IE6:IL6"/>
    <mergeCell ref="IM6:IT6"/>
    <mergeCell ref="A11:H11"/>
    <mergeCell ref="O11:V11"/>
    <mergeCell ref="W11:AD11"/>
    <mergeCell ref="AE11:AL11"/>
    <mergeCell ref="AM11:AT11"/>
    <mergeCell ref="AU11:BB11"/>
    <mergeCell ref="BC11:BJ11"/>
    <mergeCell ref="HW6:ID6"/>
    <mergeCell ref="EM6:ET6"/>
    <mergeCell ref="EU6:FB6"/>
    <mergeCell ref="FC6:FJ6"/>
    <mergeCell ref="FK6:FR6"/>
    <mergeCell ref="FS6:FZ6"/>
    <mergeCell ref="GA6:GH6"/>
    <mergeCell ref="HO6:HV6"/>
    <mergeCell ref="BS11:BZ11"/>
    <mergeCell ref="CA11:CH11"/>
    <mergeCell ref="CI11:CP11"/>
    <mergeCell ref="CQ11:CX11"/>
    <mergeCell ref="DG11:DN11"/>
    <mergeCell ref="CI6:CP6"/>
    <mergeCell ref="CQ6:CX6"/>
    <mergeCell ref="CY6:DF6"/>
    <mergeCell ref="DG6:DN6"/>
    <mergeCell ref="DO6:DV6"/>
    <mergeCell ref="DW6:ED6"/>
    <mergeCell ref="BK11:BR11"/>
    <mergeCell ref="GI6:GP6"/>
    <mergeCell ref="GQ6:GX6"/>
    <mergeCell ref="GY6:HF6"/>
    <mergeCell ref="HG6:HN6"/>
    <mergeCell ref="CY11:DF11"/>
    <mergeCell ref="GY11:HF11"/>
    <mergeCell ref="DO11:DV11"/>
    <mergeCell ref="DW11:ED11"/>
    <mergeCell ref="EE11:EL11"/>
    <mergeCell ref="EM11:ET11"/>
    <mergeCell ref="EU11:FB11"/>
    <mergeCell ref="FC11:FJ11"/>
    <mergeCell ref="FK11:FR11"/>
    <mergeCell ref="FS11:FZ11"/>
    <mergeCell ref="IE11:IL11"/>
    <mergeCell ref="IM11:IT11"/>
    <mergeCell ref="GA11:GH11"/>
    <mergeCell ref="GI11:GP11"/>
    <mergeCell ref="GQ11:GX11"/>
    <mergeCell ref="HG11:HN11"/>
    <mergeCell ref="HO11:HV11"/>
    <mergeCell ref="HW11:ID11"/>
  </mergeCells>
  <pageMargins left="0" right="0.31496062992125984" top="0.74803149606299213" bottom="0.74803149606299213" header="0.31496062992125984" footer="0.31496062992125984"/>
  <pageSetup paperSize="9"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3"/>
  <sheetViews>
    <sheetView topLeftCell="A5" zoomScale="65" zoomScaleNormal="65" workbookViewId="0">
      <selection activeCell="I6" sqref="I6"/>
    </sheetView>
  </sheetViews>
  <sheetFormatPr defaultRowHeight="21" x14ac:dyDescent="0.35"/>
  <cols>
    <col min="1" max="1" width="15.7109375" style="25" customWidth="1"/>
    <col min="2" max="3" width="8.7109375" style="24" customWidth="1"/>
    <col min="4" max="4" width="15.7109375" style="23" customWidth="1"/>
    <col min="5" max="5" width="50.7109375" style="22" customWidth="1"/>
    <col min="6" max="6" width="15.7109375" style="21" customWidth="1"/>
    <col min="7" max="7" width="50.7109375" style="20" customWidth="1"/>
    <col min="8" max="8" width="50.7109375" style="59" customWidth="1"/>
    <col min="9" max="16384" width="9.140625" style="25"/>
  </cols>
  <sheetData>
    <row r="1" spans="1:255" s="76" customFormat="1" ht="60" customHeight="1" x14ac:dyDescent="0.35">
      <c r="A1" s="127" t="s">
        <v>184</v>
      </c>
      <c r="B1" s="128"/>
      <c r="C1" s="128"/>
      <c r="D1" s="128"/>
      <c r="E1" s="128"/>
      <c r="F1" s="128"/>
      <c r="G1" s="128"/>
      <c r="H1" s="129"/>
    </row>
    <row r="2" spans="1:255" s="76" customFormat="1" x14ac:dyDescent="0.35">
      <c r="A2" s="139" t="s">
        <v>0</v>
      </c>
      <c r="B2" s="141" t="s">
        <v>1</v>
      </c>
      <c r="C2" s="142"/>
      <c r="D2" s="143" t="s">
        <v>2</v>
      </c>
      <c r="E2" s="145" t="s">
        <v>3</v>
      </c>
      <c r="F2" s="145" t="s">
        <v>4</v>
      </c>
      <c r="G2" s="145" t="s">
        <v>5</v>
      </c>
      <c r="H2" s="145" t="s">
        <v>6</v>
      </c>
    </row>
    <row r="3" spans="1:255" s="73" customFormat="1" x14ac:dyDescent="0.25">
      <c r="A3" s="140"/>
      <c r="B3" s="75" t="s">
        <v>7</v>
      </c>
      <c r="C3" s="74" t="s">
        <v>8</v>
      </c>
      <c r="D3" s="144"/>
      <c r="E3" s="146"/>
      <c r="F3" s="146"/>
      <c r="G3" s="146"/>
      <c r="H3" s="146"/>
    </row>
    <row r="4" spans="1:255" s="60" customFormat="1" x14ac:dyDescent="0.35">
      <c r="A4" s="103" t="s">
        <v>9</v>
      </c>
      <c r="B4" s="104"/>
      <c r="C4" s="104"/>
      <c r="D4" s="104"/>
      <c r="E4" s="104"/>
      <c r="F4" s="104"/>
      <c r="G4" s="104"/>
      <c r="H4" s="105"/>
    </row>
    <row r="5" spans="1:255" s="69" customFormat="1" ht="60" customHeight="1" x14ac:dyDescent="0.25">
      <c r="A5" s="15">
        <v>1</v>
      </c>
      <c r="B5" s="17">
        <v>1</v>
      </c>
      <c r="C5" s="17">
        <f>D5</f>
        <v>1</v>
      </c>
      <c r="D5" s="15">
        <v>1</v>
      </c>
      <c r="E5" s="67" t="s">
        <v>10</v>
      </c>
      <c r="F5" s="16" t="s">
        <v>11</v>
      </c>
      <c r="G5" s="68" t="s">
        <v>75</v>
      </c>
      <c r="H5" s="18"/>
    </row>
    <row r="6" spans="1:255" s="60" customFormat="1" ht="123.75" customHeight="1" x14ac:dyDescent="0.35">
      <c r="A6" s="127" t="s">
        <v>74</v>
      </c>
      <c r="B6" s="128"/>
      <c r="C6" s="128"/>
      <c r="D6" s="128"/>
      <c r="E6" s="128"/>
      <c r="F6" s="128"/>
      <c r="G6" s="128"/>
      <c r="H6" s="129"/>
    </row>
    <row r="7" spans="1:255" s="60" customFormat="1" ht="90" customHeight="1" x14ac:dyDescent="0.35">
      <c r="A7" s="17">
        <f>A5+1</f>
        <v>2</v>
      </c>
      <c r="B7" s="17">
        <f>C5+1</f>
        <v>2</v>
      </c>
      <c r="C7" s="17">
        <f>B7 + D7-1</f>
        <v>10</v>
      </c>
      <c r="D7" s="15">
        <v>9</v>
      </c>
      <c r="E7" s="67" t="s">
        <v>73</v>
      </c>
      <c r="F7" s="16" t="s">
        <v>15</v>
      </c>
      <c r="G7" s="18"/>
      <c r="H7" s="148"/>
      <c r="K7" s="72"/>
    </row>
    <row r="8" spans="1:255" s="60" customFormat="1" ht="85.5" customHeight="1" x14ac:dyDescent="0.35">
      <c r="A8" s="17">
        <f>A7+1</f>
        <v>3</v>
      </c>
      <c r="B8" s="17">
        <f>C7+1</f>
        <v>11</v>
      </c>
      <c r="C8" s="17">
        <f>B8 + D8-1</f>
        <v>19</v>
      </c>
      <c r="D8" s="15">
        <v>9</v>
      </c>
      <c r="E8" s="67" t="s">
        <v>72</v>
      </c>
      <c r="F8" s="16" t="s">
        <v>15</v>
      </c>
      <c r="G8" s="18" t="s">
        <v>71</v>
      </c>
      <c r="H8" s="149"/>
      <c r="I8" s="71"/>
      <c r="J8" s="71"/>
      <c r="K8" s="71"/>
      <c r="L8" s="71"/>
      <c r="M8" s="71"/>
      <c r="N8" s="71"/>
      <c r="O8" s="71"/>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7"/>
      <c r="HS8" s="147"/>
      <c r="HT8" s="147"/>
      <c r="HU8" s="147"/>
      <c r="HV8" s="147"/>
      <c r="HW8" s="147"/>
      <c r="HX8" s="147"/>
      <c r="HY8" s="147"/>
      <c r="HZ8" s="147"/>
      <c r="IA8" s="147"/>
      <c r="IB8" s="147"/>
      <c r="IC8" s="147"/>
      <c r="ID8" s="147"/>
      <c r="IE8" s="147"/>
      <c r="IF8" s="147"/>
      <c r="IG8" s="147"/>
      <c r="IH8" s="147"/>
      <c r="II8" s="147"/>
      <c r="IJ8" s="147"/>
      <c r="IK8" s="147"/>
      <c r="IL8" s="147"/>
      <c r="IM8" s="147"/>
      <c r="IN8" s="147"/>
      <c r="IO8" s="147"/>
      <c r="IP8" s="147"/>
      <c r="IQ8" s="147"/>
      <c r="IR8" s="147"/>
      <c r="IS8" s="147"/>
      <c r="IT8" s="147"/>
      <c r="IU8" s="147"/>
    </row>
    <row r="9" spans="1:255" s="69" customFormat="1" ht="78.75" customHeight="1" x14ac:dyDescent="0.25">
      <c r="A9" s="17">
        <f>A8+1</f>
        <v>4</v>
      </c>
      <c r="B9" s="17">
        <f>C8+1</f>
        <v>20</v>
      </c>
      <c r="C9" s="17">
        <f>B9 + D9-1</f>
        <v>28</v>
      </c>
      <c r="D9" s="15">
        <v>9</v>
      </c>
      <c r="E9" s="67" t="s">
        <v>70</v>
      </c>
      <c r="F9" s="16" t="s">
        <v>15</v>
      </c>
      <c r="G9" s="18"/>
      <c r="H9" s="149"/>
    </row>
    <row r="10" spans="1:255" s="69" customFormat="1" ht="78.75" customHeight="1" x14ac:dyDescent="0.25">
      <c r="A10" s="17">
        <f>A9+1</f>
        <v>5</v>
      </c>
      <c r="B10" s="17">
        <f>C9+1</f>
        <v>29</v>
      </c>
      <c r="C10" s="17">
        <f>B10 + D10-1</f>
        <v>37</v>
      </c>
      <c r="D10" s="15">
        <v>9</v>
      </c>
      <c r="E10" s="67" t="s">
        <v>69</v>
      </c>
      <c r="F10" s="16" t="s">
        <v>15</v>
      </c>
      <c r="G10" s="18"/>
      <c r="H10" s="150"/>
    </row>
    <row r="11" spans="1:255" s="69" customFormat="1" ht="60" customHeight="1" x14ac:dyDescent="0.25">
      <c r="A11" s="127" t="s">
        <v>35</v>
      </c>
      <c r="B11" s="128"/>
      <c r="C11" s="128"/>
      <c r="D11" s="128"/>
      <c r="E11" s="128"/>
      <c r="F11" s="128"/>
      <c r="G11" s="128"/>
      <c r="H11" s="129"/>
    </row>
    <row r="12" spans="1:255" s="69" customFormat="1" ht="60" customHeight="1" x14ac:dyDescent="0.25">
      <c r="A12" s="17">
        <f>A10+1</f>
        <v>6</v>
      </c>
      <c r="B12" s="17">
        <f>C10+1</f>
        <v>38</v>
      </c>
      <c r="C12" s="17">
        <f>B12+D12-1</f>
        <v>97</v>
      </c>
      <c r="D12" s="17">
        <f>98-B12</f>
        <v>60</v>
      </c>
      <c r="E12" s="67" t="s">
        <v>36</v>
      </c>
      <c r="F12" s="16" t="s">
        <v>11</v>
      </c>
      <c r="G12" s="70" t="s">
        <v>53</v>
      </c>
      <c r="H12" s="67" t="s">
        <v>38</v>
      </c>
    </row>
    <row r="13" spans="1:255" s="60" customFormat="1" x14ac:dyDescent="0.35">
      <c r="A13" s="15">
        <f>A12+1</f>
        <v>7</v>
      </c>
      <c r="B13" s="17">
        <f>C12+1</f>
        <v>98</v>
      </c>
      <c r="C13" s="17">
        <f>B13+D13-1</f>
        <v>98</v>
      </c>
      <c r="D13" s="15">
        <v>1</v>
      </c>
      <c r="E13" s="67" t="s">
        <v>39</v>
      </c>
      <c r="F13" s="16" t="s">
        <v>11</v>
      </c>
      <c r="G13" s="68" t="s">
        <v>12</v>
      </c>
      <c r="H13" s="67"/>
    </row>
    <row r="14" spans="1:255" s="60" customFormat="1" ht="84" x14ac:dyDescent="0.35">
      <c r="A14" s="15">
        <f>A13+1</f>
        <v>8</v>
      </c>
      <c r="B14" s="17">
        <f>C13+1</f>
        <v>99</v>
      </c>
      <c r="C14" s="17">
        <f>B14+D14-1</f>
        <v>100</v>
      </c>
      <c r="D14" s="15">
        <v>2</v>
      </c>
      <c r="E14" s="67" t="s">
        <v>40</v>
      </c>
      <c r="F14" s="16" t="s">
        <v>11</v>
      </c>
      <c r="G14" s="67" t="s">
        <v>41</v>
      </c>
      <c r="H14" s="67"/>
    </row>
    <row r="15" spans="1:255" s="60" customFormat="1" x14ac:dyDescent="0.35">
      <c r="B15" s="66"/>
      <c r="C15" s="66"/>
      <c r="D15" s="65"/>
      <c r="E15" s="64"/>
      <c r="F15" s="63"/>
      <c r="G15" s="62"/>
      <c r="H15" s="61"/>
    </row>
    <row r="16" spans="1:255" s="60" customFormat="1" x14ac:dyDescent="0.35">
      <c r="B16" s="66"/>
      <c r="C16" s="66"/>
      <c r="D16" s="65"/>
      <c r="E16" s="64"/>
      <c r="F16" s="63"/>
      <c r="G16" s="62"/>
      <c r="H16" s="61"/>
    </row>
    <row r="17" spans="1:13" s="60" customFormat="1" x14ac:dyDescent="0.35">
      <c r="B17" s="66"/>
      <c r="C17" s="66"/>
      <c r="D17" s="65"/>
      <c r="E17" s="64"/>
      <c r="F17" s="63"/>
      <c r="G17" s="62"/>
      <c r="H17" s="61"/>
    </row>
    <row r="18" spans="1:13" s="60" customFormat="1" x14ac:dyDescent="0.35">
      <c r="B18" s="66"/>
      <c r="C18" s="66"/>
      <c r="D18" s="65"/>
      <c r="E18" s="64"/>
      <c r="F18" s="63"/>
      <c r="G18" s="62"/>
      <c r="H18" s="61"/>
    </row>
    <row r="19" spans="1:13" s="60" customFormat="1" x14ac:dyDescent="0.35">
      <c r="B19" s="66"/>
      <c r="C19" s="66"/>
      <c r="D19" s="65"/>
      <c r="E19" s="64"/>
      <c r="F19" s="63"/>
      <c r="G19" s="62"/>
      <c r="H19" s="61"/>
    </row>
    <row r="20" spans="1:13" x14ac:dyDescent="0.35">
      <c r="A20" s="60"/>
      <c r="B20" s="66"/>
      <c r="C20" s="66"/>
      <c r="D20" s="65"/>
      <c r="E20" s="64"/>
      <c r="F20" s="63"/>
      <c r="G20" s="62"/>
      <c r="H20" s="61"/>
    </row>
    <row r="21" spans="1:13" x14ac:dyDescent="0.35">
      <c r="A21" s="60"/>
      <c r="B21" s="66"/>
      <c r="C21" s="66"/>
      <c r="D21" s="65"/>
      <c r="E21" s="64"/>
      <c r="F21" s="63"/>
      <c r="G21" s="62"/>
      <c r="H21" s="61"/>
    </row>
    <row r="23" spans="1:13" x14ac:dyDescent="0.35">
      <c r="M23" s="60"/>
    </row>
  </sheetData>
  <sheetProtection sheet="1" objects="1" scenarios="1"/>
  <mergeCells count="42">
    <mergeCell ref="HX8:IE8"/>
    <mergeCell ref="IF8:IM8"/>
    <mergeCell ref="IN8:IU8"/>
    <mergeCell ref="GB8:GI8"/>
    <mergeCell ref="GJ8:GQ8"/>
    <mergeCell ref="GR8:GY8"/>
    <mergeCell ref="GZ8:HG8"/>
    <mergeCell ref="HH8:HO8"/>
    <mergeCell ref="HP8:HW8"/>
    <mergeCell ref="FT8:GA8"/>
    <mergeCell ref="CJ8:CQ8"/>
    <mergeCell ref="CR8:CY8"/>
    <mergeCell ref="CZ8:DG8"/>
    <mergeCell ref="DH8:DO8"/>
    <mergeCell ref="DP8:DW8"/>
    <mergeCell ref="DX8:EE8"/>
    <mergeCell ref="EF8:EM8"/>
    <mergeCell ref="EN8:EU8"/>
    <mergeCell ref="EV8:FC8"/>
    <mergeCell ref="FD8:FK8"/>
    <mergeCell ref="FL8:FS8"/>
    <mergeCell ref="CB8:CI8"/>
    <mergeCell ref="A4:H4"/>
    <mergeCell ref="A11:H11"/>
    <mergeCell ref="P8:W8"/>
    <mergeCell ref="X8:AE8"/>
    <mergeCell ref="AF8:AM8"/>
    <mergeCell ref="AN8:AU8"/>
    <mergeCell ref="AV8:BC8"/>
    <mergeCell ref="BT8:CA8"/>
    <mergeCell ref="A6:H6"/>
    <mergeCell ref="H7:H10"/>
    <mergeCell ref="BD8:BK8"/>
    <mergeCell ref="BL8:BS8"/>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3" workbookViewId="0">
      <selection activeCell="E26" sqref="E26"/>
    </sheetView>
  </sheetViews>
  <sheetFormatPr defaultRowHeight="15" x14ac:dyDescent="0.25"/>
  <cols>
    <col min="2" max="2" width="65.42578125" bestFit="1" customWidth="1"/>
  </cols>
  <sheetData>
    <row r="1" spans="1:2" ht="57" customHeight="1" thickBot="1" x14ac:dyDescent="0.3">
      <c r="A1" s="151" t="s">
        <v>123</v>
      </c>
      <c r="B1" s="152"/>
    </row>
    <row r="2" spans="1:2" ht="25.5" x14ac:dyDescent="0.25">
      <c r="A2" s="86" t="s">
        <v>122</v>
      </c>
      <c r="B2" s="85" t="s">
        <v>108</v>
      </c>
    </row>
    <row r="3" spans="1:2" x14ac:dyDescent="0.25">
      <c r="A3" s="80" t="s">
        <v>121</v>
      </c>
      <c r="B3" s="79" t="s">
        <v>120</v>
      </c>
    </row>
    <row r="4" spans="1:2" x14ac:dyDescent="0.25">
      <c r="A4" s="80" t="s">
        <v>107</v>
      </c>
      <c r="B4" s="79" t="s">
        <v>119</v>
      </c>
    </row>
    <row r="5" spans="1:2" x14ac:dyDescent="0.25">
      <c r="A5" s="80" t="s">
        <v>105</v>
      </c>
      <c r="B5" s="79" t="s">
        <v>118</v>
      </c>
    </row>
    <row r="6" spans="1:2" x14ac:dyDescent="0.25">
      <c r="A6" s="80" t="s">
        <v>103</v>
      </c>
      <c r="B6" s="79" t="s">
        <v>117</v>
      </c>
    </row>
    <row r="7" spans="1:2" x14ac:dyDescent="0.25">
      <c r="A7" s="84" t="s">
        <v>116</v>
      </c>
      <c r="B7" s="79" t="s">
        <v>115</v>
      </c>
    </row>
    <row r="8" spans="1:2" x14ac:dyDescent="0.25">
      <c r="A8" s="84" t="s">
        <v>114</v>
      </c>
      <c r="B8" s="79" t="s">
        <v>113</v>
      </c>
    </row>
    <row r="9" spans="1:2" ht="15.75" thickBot="1" x14ac:dyDescent="0.3">
      <c r="A9" s="83" t="s">
        <v>112</v>
      </c>
      <c r="B9" s="77" t="s">
        <v>111</v>
      </c>
    </row>
    <row r="10" spans="1:2" ht="15.75" thickBot="1" x14ac:dyDescent="0.3"/>
    <row r="11" spans="1:2" x14ac:dyDescent="0.25">
      <c r="A11" s="153" t="s">
        <v>110</v>
      </c>
      <c r="B11" s="154"/>
    </row>
    <row r="12" spans="1:2" ht="29.25" customHeight="1" thickBot="1" x14ac:dyDescent="0.3">
      <c r="A12" s="155"/>
      <c r="B12" s="156"/>
    </row>
    <row r="13" spans="1:2" ht="26.25" thickBot="1" x14ac:dyDescent="0.3">
      <c r="A13" s="82" t="s">
        <v>109</v>
      </c>
      <c r="B13" s="81" t="s">
        <v>108</v>
      </c>
    </row>
    <row r="14" spans="1:2" x14ac:dyDescent="0.25">
      <c r="A14" s="80" t="s">
        <v>107</v>
      </c>
      <c r="B14" s="79" t="s">
        <v>106</v>
      </c>
    </row>
    <row r="15" spans="1:2" x14ac:dyDescent="0.25">
      <c r="A15" s="80" t="s">
        <v>105</v>
      </c>
      <c r="B15" s="79" t="s">
        <v>104</v>
      </c>
    </row>
    <row r="16" spans="1:2" x14ac:dyDescent="0.25">
      <c r="A16" s="80" t="s">
        <v>103</v>
      </c>
      <c r="B16" s="79" t="s">
        <v>102</v>
      </c>
    </row>
    <row r="17" spans="1:2" x14ac:dyDescent="0.25">
      <c r="A17" s="80" t="s">
        <v>101</v>
      </c>
      <c r="B17" s="79" t="s">
        <v>100</v>
      </c>
    </row>
    <row r="18" spans="1:2" x14ac:dyDescent="0.25">
      <c r="A18" s="80" t="s">
        <v>99</v>
      </c>
      <c r="B18" s="79" t="s">
        <v>98</v>
      </c>
    </row>
    <row r="19" spans="1:2" x14ac:dyDescent="0.25">
      <c r="A19" s="80" t="s">
        <v>97</v>
      </c>
      <c r="B19" s="79" t="s">
        <v>96</v>
      </c>
    </row>
    <row r="20" spans="1:2" x14ac:dyDescent="0.25">
      <c r="A20" s="80" t="s">
        <v>95</v>
      </c>
      <c r="B20" s="79" t="s">
        <v>94</v>
      </c>
    </row>
    <row r="21" spans="1:2" x14ac:dyDescent="0.25">
      <c r="A21" s="80" t="s">
        <v>93</v>
      </c>
      <c r="B21" s="79" t="s">
        <v>92</v>
      </c>
    </row>
    <row r="22" spans="1:2" x14ac:dyDescent="0.25">
      <c r="A22" s="80" t="s">
        <v>91</v>
      </c>
      <c r="B22" s="79" t="s">
        <v>90</v>
      </c>
    </row>
    <row r="23" spans="1:2" x14ac:dyDescent="0.25">
      <c r="A23" s="80" t="s">
        <v>89</v>
      </c>
      <c r="B23" s="79" t="s">
        <v>88</v>
      </c>
    </row>
    <row r="24" spans="1:2" x14ac:dyDescent="0.25">
      <c r="A24" s="80" t="s">
        <v>87</v>
      </c>
      <c r="B24" s="79" t="s">
        <v>86</v>
      </c>
    </row>
    <row r="25" spans="1:2" x14ac:dyDescent="0.25">
      <c r="A25" s="80" t="s">
        <v>85</v>
      </c>
      <c r="B25" s="79" t="s">
        <v>84</v>
      </c>
    </row>
    <row r="26" spans="1:2" x14ac:dyDescent="0.25">
      <c r="A26" s="80" t="s">
        <v>83</v>
      </c>
      <c r="B26" s="79" t="s">
        <v>82</v>
      </c>
    </row>
    <row r="27" spans="1:2" x14ac:dyDescent="0.25">
      <c r="A27" s="80" t="s">
        <v>81</v>
      </c>
      <c r="B27" s="79" t="s">
        <v>178</v>
      </c>
    </row>
    <row r="28" spans="1:2" x14ac:dyDescent="0.25">
      <c r="A28" s="80" t="s">
        <v>79</v>
      </c>
      <c r="B28" s="79" t="s">
        <v>80</v>
      </c>
    </row>
    <row r="29" spans="1:2" x14ac:dyDescent="0.25">
      <c r="A29" s="80" t="s">
        <v>77</v>
      </c>
      <c r="B29" s="79" t="s">
        <v>78</v>
      </c>
    </row>
    <row r="30" spans="1:2" ht="15.75" thickBot="1" x14ac:dyDescent="0.3">
      <c r="A30" s="78" t="s">
        <v>179</v>
      </c>
      <c r="B30" s="77" t="s">
        <v>76</v>
      </c>
    </row>
  </sheetData>
  <sheetProtection sheet="1" objects="1" scenarios="1"/>
  <mergeCells count="2">
    <mergeCell ref="A1:B1"/>
    <mergeCell ref="A11:B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13" workbookViewId="0">
      <selection activeCell="C30" sqref="C30"/>
    </sheetView>
  </sheetViews>
  <sheetFormatPr defaultRowHeight="15" x14ac:dyDescent="0.25"/>
  <cols>
    <col min="1" max="1" width="7.28515625" bestFit="1" customWidth="1"/>
    <col min="2" max="2" width="114" bestFit="1" customWidth="1"/>
  </cols>
  <sheetData>
    <row r="1" spans="1:2" ht="47.25" customHeight="1" thickBot="1" x14ac:dyDescent="0.3">
      <c r="A1" s="151" t="s">
        <v>157</v>
      </c>
      <c r="B1" s="152"/>
    </row>
    <row r="2" spans="1:2" ht="26.25" thickBot="1" x14ac:dyDescent="0.3">
      <c r="A2" s="93" t="s">
        <v>122</v>
      </c>
      <c r="B2" s="81" t="s">
        <v>108</v>
      </c>
    </row>
    <row r="3" spans="1:2" ht="15.75" thickBot="1" x14ac:dyDescent="0.3">
      <c r="A3" s="92" t="s">
        <v>121</v>
      </c>
      <c r="B3" s="87" t="s">
        <v>156</v>
      </c>
    </row>
    <row r="4" spans="1:2" ht="15.75" thickBot="1" x14ac:dyDescent="0.3">
      <c r="A4" s="92" t="s">
        <v>107</v>
      </c>
      <c r="B4" s="87" t="s">
        <v>155</v>
      </c>
    </row>
    <row r="5" spans="1:2" ht="15.75" thickBot="1" x14ac:dyDescent="0.3">
      <c r="A5" s="92" t="s">
        <v>105</v>
      </c>
      <c r="B5" s="87" t="s">
        <v>154</v>
      </c>
    </row>
    <row r="6" spans="1:2" ht="15.75" thickBot="1" x14ac:dyDescent="0.3">
      <c r="A6" s="92" t="s">
        <v>103</v>
      </c>
      <c r="B6" s="87" t="s">
        <v>153</v>
      </c>
    </row>
    <row r="7" spans="1:2" ht="15.75" thickBot="1" x14ac:dyDescent="0.3">
      <c r="A7" s="92" t="s">
        <v>101</v>
      </c>
      <c r="B7" s="87" t="s">
        <v>152</v>
      </c>
    </row>
    <row r="8" spans="1:2" ht="15.75" thickBot="1" x14ac:dyDescent="0.3">
      <c r="A8" s="92" t="s">
        <v>95</v>
      </c>
      <c r="B8" s="87" t="s">
        <v>151</v>
      </c>
    </row>
    <row r="9" spans="1:2" ht="15.75" thickBot="1" x14ac:dyDescent="0.3">
      <c r="A9" s="92" t="s">
        <v>93</v>
      </c>
      <c r="B9" s="87" t="s">
        <v>150</v>
      </c>
    </row>
    <row r="10" spans="1:2" ht="15.75" thickBot="1" x14ac:dyDescent="0.3">
      <c r="A10" s="92" t="s">
        <v>91</v>
      </c>
      <c r="B10" s="87" t="s">
        <v>149</v>
      </c>
    </row>
    <row r="11" spans="1:2" ht="15.75" thickBot="1" x14ac:dyDescent="0.3">
      <c r="A11" s="92" t="s">
        <v>116</v>
      </c>
      <c r="B11" s="90" t="s">
        <v>148</v>
      </c>
    </row>
    <row r="12" spans="1:2" ht="15.75" thickBot="1" x14ac:dyDescent="0.3">
      <c r="A12" s="91" t="s">
        <v>147</v>
      </c>
      <c r="B12" s="90" t="s">
        <v>146</v>
      </c>
    </row>
    <row r="14" spans="1:2" ht="15.75" thickBot="1" x14ac:dyDescent="0.3"/>
    <row r="15" spans="1:2" x14ac:dyDescent="0.25">
      <c r="A15" s="153" t="s">
        <v>145</v>
      </c>
      <c r="B15" s="154"/>
    </row>
    <row r="16" spans="1:2" ht="55.5" customHeight="1" thickBot="1" x14ac:dyDescent="0.3">
      <c r="A16" s="155"/>
      <c r="B16" s="156"/>
    </row>
    <row r="17" spans="1:5" ht="27" thickBot="1" x14ac:dyDescent="0.3">
      <c r="A17" s="89" t="s">
        <v>109</v>
      </c>
      <c r="B17" s="81" t="s">
        <v>108</v>
      </c>
    </row>
    <row r="18" spans="1:5" ht="15.75" thickBot="1" x14ac:dyDescent="0.3">
      <c r="A18" s="88" t="s">
        <v>144</v>
      </c>
      <c r="B18" s="87" t="s">
        <v>143</v>
      </c>
    </row>
    <row r="19" spans="1:5" ht="15.75" thickBot="1" x14ac:dyDescent="0.3">
      <c r="A19" s="88" t="s">
        <v>142</v>
      </c>
      <c r="B19" s="87" t="s">
        <v>141</v>
      </c>
    </row>
    <row r="20" spans="1:5" ht="13.5" customHeight="1" thickBot="1" x14ac:dyDescent="0.3">
      <c r="A20" s="88" t="s">
        <v>140</v>
      </c>
      <c r="B20" s="87" t="s">
        <v>139</v>
      </c>
    </row>
    <row r="21" spans="1:5" ht="15.75" thickBot="1" x14ac:dyDescent="0.3">
      <c r="A21" s="88" t="s">
        <v>138</v>
      </c>
      <c r="B21" s="87" t="s">
        <v>137</v>
      </c>
    </row>
    <row r="22" spans="1:5" ht="15.75" thickBot="1" x14ac:dyDescent="0.3">
      <c r="A22" s="88" t="s">
        <v>136</v>
      </c>
      <c r="B22" s="100" t="s">
        <v>185</v>
      </c>
      <c r="E22" t="s">
        <v>135</v>
      </c>
    </row>
    <row r="23" spans="1:5" ht="15.75" thickBot="1" x14ac:dyDescent="0.3">
      <c r="A23" s="88" t="s">
        <v>134</v>
      </c>
      <c r="B23" s="87" t="s">
        <v>133</v>
      </c>
    </row>
    <row r="24" spans="1:5" ht="15.75" thickBot="1" x14ac:dyDescent="0.3">
      <c r="A24" s="88" t="s">
        <v>132</v>
      </c>
      <c r="B24" s="87" t="s">
        <v>131</v>
      </c>
    </row>
    <row r="25" spans="1:5" ht="15.75" thickBot="1" x14ac:dyDescent="0.3">
      <c r="A25" s="88" t="s">
        <v>130</v>
      </c>
      <c r="B25" s="87" t="s">
        <v>129</v>
      </c>
    </row>
    <row r="26" spans="1:5" ht="15.75" thickBot="1" x14ac:dyDescent="0.3">
      <c r="A26" s="88" t="s">
        <v>128</v>
      </c>
      <c r="B26" s="87" t="s">
        <v>127</v>
      </c>
    </row>
    <row r="27" spans="1:5" ht="15.75" thickBot="1" x14ac:dyDescent="0.3">
      <c r="A27" s="88" t="s">
        <v>126</v>
      </c>
      <c r="B27" s="87" t="s">
        <v>125</v>
      </c>
    </row>
    <row r="28" spans="1:5" ht="15.75" thickBot="1" x14ac:dyDescent="0.3">
      <c r="A28" s="88" t="s">
        <v>124</v>
      </c>
      <c r="B28" s="87" t="s">
        <v>193</v>
      </c>
    </row>
    <row r="29" spans="1:5" ht="15.75" thickBot="1" x14ac:dyDescent="0.3">
      <c r="A29" s="101" t="s">
        <v>191</v>
      </c>
      <c r="B29" s="102" t="s">
        <v>192</v>
      </c>
    </row>
    <row r="30" spans="1:5" ht="15.75" thickBot="1" x14ac:dyDescent="0.3">
      <c r="A30" s="101"/>
      <c r="B30" s="102"/>
    </row>
    <row r="31" spans="1:5" ht="15.75" thickBot="1" x14ac:dyDescent="0.3">
      <c r="A31" s="88"/>
      <c r="B31" s="87"/>
    </row>
    <row r="32" spans="1:5" ht="15.75" thickBot="1" x14ac:dyDescent="0.3">
      <c r="A32" s="88"/>
      <c r="B32" s="87"/>
    </row>
    <row r="33" spans="1:2" ht="15.75" thickBot="1" x14ac:dyDescent="0.3">
      <c r="A33" s="88"/>
      <c r="B33" s="87"/>
    </row>
    <row r="34" spans="1:2" ht="15.75" thickBot="1" x14ac:dyDescent="0.3">
      <c r="A34" s="88"/>
      <c r="B34" s="87"/>
    </row>
    <row r="35" spans="1:2" ht="15.75" thickBot="1" x14ac:dyDescent="0.3">
      <c r="A35" s="88"/>
      <c r="B35" s="87"/>
    </row>
  </sheetData>
  <sheetProtection selectLockedCells="1" selectUnlockedCells="1"/>
  <mergeCells count="2">
    <mergeCell ref="A1:B1"/>
    <mergeCell ref="A15:B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topLeftCell="A7" workbookViewId="0">
      <selection activeCell="B5" sqref="B5"/>
    </sheetView>
  </sheetViews>
  <sheetFormatPr defaultRowHeight="15" x14ac:dyDescent="0.25"/>
  <cols>
    <col min="2" max="2" width="105.140625" customWidth="1"/>
  </cols>
  <sheetData>
    <row r="1" spans="1:6" ht="56.25" customHeight="1" thickBot="1" x14ac:dyDescent="0.3">
      <c r="A1" s="151" t="s">
        <v>175</v>
      </c>
      <c r="B1" s="152"/>
    </row>
    <row r="2" spans="1:6" ht="26.25" thickBot="1" x14ac:dyDescent="0.3">
      <c r="A2" s="93" t="s">
        <v>122</v>
      </c>
      <c r="B2" s="81" t="s">
        <v>108</v>
      </c>
    </row>
    <row r="3" spans="1:6" ht="15.75" thickBot="1" x14ac:dyDescent="0.3">
      <c r="A3" s="92" t="s">
        <v>121</v>
      </c>
      <c r="B3" s="87" t="s">
        <v>174</v>
      </c>
    </row>
    <row r="4" spans="1:6" ht="15.75" thickBot="1" x14ac:dyDescent="0.3">
      <c r="A4" s="92" t="s">
        <v>107</v>
      </c>
      <c r="B4" s="87" t="s">
        <v>173</v>
      </c>
    </row>
    <row r="5" spans="1:6" ht="15.75" thickBot="1" x14ac:dyDescent="0.3">
      <c r="A5" s="92" t="s">
        <v>105</v>
      </c>
      <c r="B5" s="87" t="s">
        <v>172</v>
      </c>
    </row>
    <row r="6" spans="1:6" x14ac:dyDescent="0.25">
      <c r="A6" s="95"/>
      <c r="B6" s="99"/>
    </row>
    <row r="7" spans="1:6" ht="15.75" thickBot="1" x14ac:dyDescent="0.3"/>
    <row r="8" spans="1:6" ht="49.5" customHeight="1" thickBot="1" x14ac:dyDescent="0.3">
      <c r="A8" s="151" t="s">
        <v>171</v>
      </c>
      <c r="B8" s="152"/>
    </row>
    <row r="9" spans="1:6" ht="26.25" thickBot="1" x14ac:dyDescent="0.3">
      <c r="A9" s="93" t="s">
        <v>122</v>
      </c>
      <c r="B9" s="81" t="s">
        <v>108</v>
      </c>
    </row>
    <row r="10" spans="1:6" ht="15.75" thickBot="1" x14ac:dyDescent="0.3">
      <c r="A10" s="92" t="s">
        <v>170</v>
      </c>
      <c r="B10" s="98" t="s">
        <v>169</v>
      </c>
    </row>
    <row r="11" spans="1:6" ht="15.75" thickBot="1" x14ac:dyDescent="0.3">
      <c r="A11" s="92" t="s">
        <v>168</v>
      </c>
      <c r="B11" s="98" t="s">
        <v>167</v>
      </c>
    </row>
    <row r="12" spans="1:6" ht="15.75" thickBot="1" x14ac:dyDescent="0.3">
      <c r="A12" s="92" t="s">
        <v>166</v>
      </c>
      <c r="B12" s="98" t="s">
        <v>165</v>
      </c>
      <c r="F12" t="s">
        <v>38</v>
      </c>
    </row>
    <row r="13" spans="1:6" ht="15.75" thickBot="1" x14ac:dyDescent="0.3">
      <c r="A13" s="97" t="s">
        <v>164</v>
      </c>
      <c r="B13" s="96" t="s">
        <v>163</v>
      </c>
      <c r="F13" t="s">
        <v>38</v>
      </c>
    </row>
    <row r="14" spans="1:6" ht="15.75" thickBot="1" x14ac:dyDescent="0.3">
      <c r="A14" s="97" t="s">
        <v>176</v>
      </c>
      <c r="B14" s="96" t="s">
        <v>177</v>
      </c>
    </row>
    <row r="15" spans="1:6" x14ac:dyDescent="0.25">
      <c r="A15" s="95"/>
      <c r="B15" s="94"/>
    </row>
    <row r="16" spans="1:6" ht="57.75" customHeight="1" thickBot="1" x14ac:dyDescent="0.3">
      <c r="A16" s="157" t="s">
        <v>162</v>
      </c>
      <c r="B16" s="158"/>
    </row>
    <row r="17" spans="1:2" ht="26.25" thickBot="1" x14ac:dyDescent="0.3">
      <c r="A17" s="93" t="s">
        <v>161</v>
      </c>
      <c r="B17" s="81" t="s">
        <v>160</v>
      </c>
    </row>
    <row r="18" spans="1:2" ht="15.75" thickBot="1" x14ac:dyDescent="0.3">
      <c r="A18" s="92" t="s">
        <v>159</v>
      </c>
      <c r="B18" s="87" t="s">
        <v>158</v>
      </c>
    </row>
  </sheetData>
  <sheetProtection sheet="1" objects="1" scenarios="1"/>
  <mergeCells count="3">
    <mergeCell ref="A1:B1"/>
    <mergeCell ref="A8:B8"/>
    <mergeCell ref="A16: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5</vt:i4>
      </vt:variant>
    </vt:vector>
  </HeadingPairs>
  <TitlesOfParts>
    <vt:vector size="13" baseType="lpstr">
      <vt:lpstr>Record A</vt:lpstr>
      <vt:lpstr>Record B</vt:lpstr>
      <vt:lpstr>Record C</vt:lpstr>
      <vt:lpstr>Record D</vt:lpstr>
      <vt:lpstr>Record Z</vt:lpstr>
      <vt:lpstr>Decodifica Errori Diagnostici</vt:lpstr>
      <vt:lpstr>Decodifica Errori Ricevute</vt:lpstr>
      <vt:lpstr>Decodifica errori Esiti </vt:lpstr>
      <vt:lpstr>'Record A'!Area_stampa</vt:lpstr>
      <vt:lpstr>'Record B'!Area_stampa</vt:lpstr>
      <vt:lpstr>'Record C'!Area_stampa</vt:lpstr>
      <vt:lpstr>'Record D'!Area_stampa</vt:lpstr>
      <vt:lpstr>'Record Z'!Area_stampa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D'IMPERIO MARIA ROSARIA</dc:creator>
  <cp:lastModifiedBy>D'IMPERIO MARIA ROSARIA</cp:lastModifiedBy>
  <dcterms:created xsi:type="dcterms:W3CDTF">2020-04-21T19:06:44Z</dcterms:created>
  <dcterms:modified xsi:type="dcterms:W3CDTF">2020-06-22T07:57:03Z</dcterms:modified>
</cp:coreProperties>
</file>