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1840" windowHeight="10080" activeTab="4"/>
  </bookViews>
  <sheets>
    <sheet name="NOTE" sheetId="1" r:id="rId1"/>
    <sheet name="Record di Testa (0)" sheetId="2" r:id="rId2"/>
    <sheet name="Dettaglio (1)" sheetId="3" r:id="rId3"/>
    <sheet name="Dettaglio (2)" sheetId="4" r:id="rId4"/>
    <sheet name="Record di Coda (9)" sheetId="5" r:id="rId5"/>
  </sheets>
  <definedNames>
    <definedName name="_xlnm.Print_Area" localSheetId="2">'Dettaglio (1)'!$A$1:$H$51</definedName>
    <definedName name="_xlnm.Print_Area" localSheetId="3">'Dettaglio (2)'!$A$1:$H$26</definedName>
    <definedName name="_xlnm.Print_Area" localSheetId="0">'NOTE'!$A$1:$H$8</definedName>
    <definedName name="_xlnm.Print_Area" localSheetId="4">'Record di Coda (9)'!$A$1:$H$37</definedName>
    <definedName name="_xlnm.Print_Area" localSheetId="1">'Record di Testa (0)'!$A$1:$H$37</definedName>
  </definedNames>
  <calcPr fullCalcOnLoad="1"/>
</workbook>
</file>

<file path=xl/sharedStrings.xml><?xml version="1.0" encoding="utf-8"?>
<sst xmlns="http://schemas.openxmlformats.org/spreadsheetml/2006/main" count="390" uniqueCount="152">
  <si>
    <t>Posizione</t>
  </si>
  <si>
    <t>Lunghezza</t>
  </si>
  <si>
    <t>Descrizione campo</t>
  </si>
  <si>
    <t>Tipo di dato</t>
  </si>
  <si>
    <t>Note</t>
  </si>
  <si>
    <t>da</t>
  </si>
  <si>
    <t>a</t>
  </si>
  <si>
    <t>Tipo Record</t>
  </si>
  <si>
    <t>NU</t>
  </si>
  <si>
    <t>Vale sempre "0"</t>
  </si>
  <si>
    <t>Codice identificativo della fornitura</t>
  </si>
  <si>
    <t>AN</t>
  </si>
  <si>
    <t>Codice Fiscale</t>
  </si>
  <si>
    <t>Cognome</t>
  </si>
  <si>
    <t>Nome</t>
  </si>
  <si>
    <t>Sesso</t>
  </si>
  <si>
    <t>Valori ammessi:</t>
  </si>
  <si>
    <t>Data di nascita</t>
  </si>
  <si>
    <t>Da indicare nel formato "GGMMAAAA"</t>
  </si>
  <si>
    <t>Provincia di nascita</t>
  </si>
  <si>
    <t>ESTREMI DELLA FORNITURA</t>
  </si>
  <si>
    <t>Anno di riferimento</t>
  </si>
  <si>
    <t>Da indicare nel formato "AAAA"</t>
  </si>
  <si>
    <t>CARATTERI DI CONTROLLO</t>
  </si>
  <si>
    <t>Filler</t>
  </si>
  <si>
    <t>Spazio a disposizione</t>
  </si>
  <si>
    <t>Carattere di controllo</t>
  </si>
  <si>
    <t>Da impostare a spazi</t>
  </si>
  <si>
    <t>Comune o Stato estero di nascita</t>
  </si>
  <si>
    <t>In caso di Stato estero, indicare "EE"</t>
  </si>
  <si>
    <t>DT</t>
  </si>
  <si>
    <t>CF</t>
  </si>
  <si>
    <t>PR</t>
  </si>
  <si>
    <t>0 = Invio ordinario</t>
  </si>
  <si>
    <t>1 = Invio sostitutivo</t>
  </si>
  <si>
    <t xml:space="preserve">Dato obbligatorio.  </t>
  </si>
  <si>
    <t>ISTRUZIONI E NOTE</t>
  </si>
  <si>
    <t>RECORD DI TESTA</t>
  </si>
  <si>
    <t>RECORD DI DETTAGLIO</t>
  </si>
  <si>
    <t>RECORD DI CODA</t>
  </si>
  <si>
    <t>Campo</t>
  </si>
  <si>
    <t>M = Maschio</t>
  </si>
  <si>
    <t>F = Femmina</t>
  </si>
  <si>
    <t>Dato obbligatorio.</t>
  </si>
  <si>
    <r>
      <t>Vale sempre "</t>
    </r>
    <r>
      <rPr>
        <b/>
        <sz val="16"/>
        <rFont val="Times New Roman"/>
        <family val="1"/>
      </rPr>
      <t>A</t>
    </r>
    <r>
      <rPr>
        <sz val="16"/>
        <rFont val="Times New Roman"/>
        <family val="1"/>
      </rPr>
      <t>"</t>
    </r>
  </si>
  <si>
    <r>
      <t>Vale sempre "</t>
    </r>
    <r>
      <rPr>
        <b/>
        <sz val="16"/>
        <rFont val="Times New Roman"/>
        <family val="1"/>
      </rPr>
      <t>1</t>
    </r>
    <r>
      <rPr>
        <sz val="16"/>
        <rFont val="Times New Roman"/>
        <family val="1"/>
      </rPr>
      <t>"</t>
    </r>
  </si>
  <si>
    <t>Codice numerico della fornitura</t>
  </si>
  <si>
    <t>Cognome del contraente</t>
  </si>
  <si>
    <t>Nome del contraente</t>
  </si>
  <si>
    <t>Identificativo del contratto di polizza assicurativa</t>
  </si>
  <si>
    <t>DATI IDENTIFICATIVI DELLA POLIZZA</t>
  </si>
  <si>
    <t>Estremi identificativi della polizza</t>
  </si>
  <si>
    <t xml:space="preserve">Dato obbligatorio. </t>
  </si>
  <si>
    <t>Durata contratto</t>
  </si>
  <si>
    <t>DATI IDENTIFICATIVI DELL'INTESTATARIO  (sezione obbligatoria)</t>
  </si>
  <si>
    <t>Cognome dell'intestatario</t>
  </si>
  <si>
    <t>Nome dell'intestatario</t>
  </si>
  <si>
    <r>
      <t>Vale sempre "04</t>
    </r>
    <r>
      <rPr>
        <b/>
        <sz val="16"/>
        <rFont val="Times New Roman"/>
        <family val="1"/>
      </rPr>
      <t>"</t>
    </r>
  </si>
  <si>
    <t>DATI RELATIVI AL PREMIO</t>
  </si>
  <si>
    <t>Dato obbligatorio</t>
  </si>
  <si>
    <t>Data di stipula del contratto</t>
  </si>
  <si>
    <t>Identificativo del contratto di previdenza complementare</t>
  </si>
  <si>
    <t>TRACCIATO RECORD DI DETTAGLIO
Assicurazione - Previdenza complementare</t>
  </si>
  <si>
    <t>Codice fiscale. Se numerico allineare a sinistra</t>
  </si>
  <si>
    <t>2 = Annullamento</t>
  </si>
  <si>
    <t>CODICE FISCALE DEL SOGGETTO OBBLIGATO</t>
  </si>
  <si>
    <t xml:space="preserve">Denominazione </t>
  </si>
  <si>
    <t xml:space="preserve">Dato obbligatorio.
 </t>
  </si>
  <si>
    <t>Comune  del Domicilio Fiscale</t>
  </si>
  <si>
    <t>Provincia del Domicilio Fiscale</t>
  </si>
  <si>
    <t xml:space="preserve">Dato obbligatorio </t>
  </si>
  <si>
    <r>
      <t>Vale sempre "</t>
    </r>
    <r>
      <rPr>
        <b/>
        <sz val="16"/>
        <rFont val="Courier New"/>
        <family val="3"/>
      </rPr>
      <t>A</t>
    </r>
    <r>
      <rPr>
        <sz val="16"/>
        <rFont val="Courier New"/>
        <family val="3"/>
      </rPr>
      <t>"</t>
    </r>
  </si>
  <si>
    <r>
      <t>Vale sempre "</t>
    </r>
    <r>
      <rPr>
        <b/>
        <sz val="16"/>
        <rFont val="Courier New"/>
        <family val="3"/>
      </rPr>
      <t>2</t>
    </r>
    <r>
      <rPr>
        <sz val="16"/>
        <rFont val="Courier New"/>
        <family val="3"/>
      </rPr>
      <t>"</t>
    </r>
  </si>
  <si>
    <r>
      <t xml:space="preserve">Indicare l'ammontare totale dei contributi e premi versati nell'anno solare (criterio di cassa) alle forme pensionistiche complementari, </t>
    </r>
    <r>
      <rPr>
        <b/>
        <sz val="16"/>
        <rFont val="Courier New"/>
        <family val="3"/>
      </rPr>
      <t>al netto di quelli versati a favore di soggetto diverso</t>
    </r>
    <r>
      <rPr>
        <sz val="16"/>
        <rFont val="Courier New"/>
        <family val="3"/>
      </rPr>
      <t xml:space="preserve">.  
L’importo va espresso in Euro (parte intera). </t>
    </r>
  </si>
  <si>
    <t>Valori</t>
  </si>
  <si>
    <t>TIPOLOGIA DI INVIO</t>
  </si>
  <si>
    <t>Tipologia di invio</t>
  </si>
  <si>
    <t>TRACCIATO RECORD DI DETTAGLIO
Assicurazioni - Premi assicurativi e contratti</t>
  </si>
  <si>
    <t>Ramo o specie di assicurazione</t>
  </si>
  <si>
    <t>Data di risoluzione del contratto</t>
  </si>
  <si>
    <t>Flag premio ex art. 78</t>
  </si>
  <si>
    <t>Flag polizza mista</t>
  </si>
  <si>
    <t>Flag superamento soglia del premio versato (1.000.000 €)</t>
  </si>
  <si>
    <t>Ammontare totale del premio versato dal contraente nell'anno solare di riferimento</t>
  </si>
  <si>
    <t xml:space="preserve">Codice Fiscale del contraente </t>
  </si>
  <si>
    <t>Comune del domicilio fiscale</t>
  </si>
  <si>
    <t>Provincia del domicilio fiscale</t>
  </si>
  <si>
    <t>Denominazione della Società Assicuratrice</t>
  </si>
  <si>
    <t>Vale sempre "9"</t>
  </si>
  <si>
    <t>Codice Fiscale del soggetto obbligato all'invio</t>
  </si>
  <si>
    <t xml:space="preserve">In caso di domicilio all'estero indicare lo Stato </t>
  </si>
  <si>
    <t xml:space="preserve">Codice fiscale società incorporata </t>
  </si>
  <si>
    <t>Codice fiscale della società incorporata che ha inviato la comunicazione da sostituire</t>
  </si>
  <si>
    <t>DATI IDENTIFICATIVI DEL CONTRAENTE  PERSONA FISICA
I dati seguenti sono da considerarsi in alternativa ai dati del soggetto obbligato persona giuridica</t>
  </si>
  <si>
    <t xml:space="preserve">DATI IDENTIFICATIVI  DEL CONTRAENTE  PERSONA GIURIDICA  
I dati seguenti sono da considerarsi in alternativa ai dati del soggetto persona fisica </t>
  </si>
  <si>
    <t>L’importo va espresso in Euro (parte intera). 
In caso di polizza mista dovrà essere indicata esclusivamente la quota  detraibile del premio.</t>
  </si>
  <si>
    <t>Dati obbligatori.
Codice fiscale dell'intestatario (campo 2), deve essere formalmente corretto e congruente con i campi da 3 a 8.</t>
  </si>
  <si>
    <t xml:space="preserve">Comunicazione di variazione di dati inviati da società incorporata </t>
  </si>
  <si>
    <t>Da impostare esclusivamente e obbligatoriamente se Tipologia invio = 1 o Tipologia invio = 2 e se il campo "Comunicazione di variazione di dati inviati da società incorporata"  = 1</t>
  </si>
  <si>
    <t>Valori ammessi indicati in tabella allegata al Provvedimento.
In caso di polizza multiramo, inserire il codice del ramo prevalente</t>
  </si>
  <si>
    <t>Flag risoluzione contratto per riscatto o trasferimento</t>
  </si>
  <si>
    <t>0 = non c'è stata risoluzione anticipata del contratto nell'anno</t>
  </si>
  <si>
    <t>1 =  c'è stata risoluzione anticipata del contratto nell'anno per riscatto o trasferimento</t>
  </si>
  <si>
    <t xml:space="preserve">0 = Il premio non può beneficiare di un'agevolazione fiscale </t>
  </si>
  <si>
    <t>0 = Il premio non supera il valore di 1.000.000 €</t>
  </si>
  <si>
    <t>1 = Il premio supera il valore 1.000.000 €</t>
  </si>
  <si>
    <t>VARIAZIONE DATI INVIATI DA SOCIETA' INCORPORATA</t>
  </si>
  <si>
    <t>Da impostare ad 1  solo in caso di Tipologia invio = 1 o Tipologia invio = 2 e se il file da sostituire o annullare è stato precedentemente inviato da società incorporata.</t>
  </si>
  <si>
    <t>Flag premio versato pari a 0</t>
  </si>
  <si>
    <t>0 =  Premio versato &gt; 0</t>
  </si>
  <si>
    <t>1 =  Polizza a Premio Unico stipulata in anno precedente a quello di riferimento</t>
  </si>
  <si>
    <t xml:space="preserve">2 = Premio non riscosso </t>
  </si>
  <si>
    <t>1 = Polizza senza componente finanziaria</t>
  </si>
  <si>
    <t>Protocollo telematico da sostituire o annullare</t>
  </si>
  <si>
    <t xml:space="preserve">Dato da valorizzare con il numero del protocollo da sostituire o annullare esclusivamente nei casi di:
 - Invio sostitutivo
   (Tipologia invio = 1) 
 - Annullamento
   (Tipologia invio = 2. In caso di invio ordinario impostare a spazi </t>
  </si>
  <si>
    <t>Vale sempre "PAC13"</t>
  </si>
  <si>
    <t>0= Non si stanno comunicando variazioni di dati inviati da società incorporata;
1= Si stanno comunicando dati inviati da società incorporata</t>
  </si>
  <si>
    <t>Indicare la durata in anni del contratto. Computare la frazione d'anno come parte intera. In caso di contratti a vita intera, indicare il valore convenzionale 99.
Il valore deve essere &gt; 0</t>
  </si>
  <si>
    <t xml:space="preserve">Tutti i dati della sezione sono  obbligatori se il soggetto obbligato è una persona giuridica.
</t>
  </si>
  <si>
    <t xml:space="preserve">Tutti i dati della sezione sono  obbligatori se il soggetto obbligato è una persona fisica.
</t>
  </si>
  <si>
    <t>Tutti i dati della sezione sono  obbligatori se il soggetto obbligato è una persona giuridica.</t>
  </si>
  <si>
    <t>Tutti i dati della sezione sono  obbligatori se il soggetto obbligato è una persona fisica.</t>
  </si>
  <si>
    <t>Dato obbligatorio in caso di risoluzione del contratto nell'anno di riferimento.
In caso di contratto a premio unico, impostare con il valore 3112AAAA,  dove AAAA è l'anno di riferimento della comunicazione. Altrimenti, impostare a spazi o tutti zero</t>
  </si>
  <si>
    <t>Da indicare nel formato "GGMMAAAA". Se non impostato, inserire spazi o tutti zero.</t>
  </si>
  <si>
    <t>DATI IDENTIFICATIVI DEL SOGGETTO OBBLIGATO PERSONA GIURIDICA
I dati seguenti sono da considerarsi in alternativa ai dati del soggetto obbligato persona fisica</t>
  </si>
  <si>
    <t>DATI IDENTIFICATIVI DEL SOGGETTO OBBLIGATO PERSONA FISICA
I dati seguenti sono da considerarsi in alternativa ai dati del soggetto obbligato persona giuridica</t>
  </si>
  <si>
    <t>Caratteri di fine riga come descritto nell'allegato</t>
  </si>
  <si>
    <t>0 = Non è una polizza mista</t>
  </si>
  <si>
    <t>Indicare l'ammontare del premio effettivamente versato dal contraente nel corso dell'anno solare (criterio di cassa)</t>
  </si>
  <si>
    <t xml:space="preserve">Il record di coda, record di tipo 9, contiene gli stessi dati presenti nel record di testa, a parte il tipo record </t>
  </si>
  <si>
    <t xml:space="preserve">DATI IDENTIFICATIVI DELLA POLIZZA 
</t>
  </si>
  <si>
    <t>Ammontare detraibile del premio  relativo a polizza avente come oggetto il rischio di non autosufficienza nel compimento deli atti della vita quotidiana versato dal contraente nell'anno solare di riferimento</t>
  </si>
  <si>
    <r>
      <t xml:space="preserve">Il record di testa, record di tipo 0, identifica il soggetto obbligato (codice fiscale, dati identificativi), l'anno di riferimento, la tipologia di invio.
L' </t>
    </r>
    <r>
      <rPr>
        <b/>
        <sz val="18"/>
        <rFont val="Courier New"/>
        <family val="3"/>
      </rPr>
      <t xml:space="preserve">invio sostitutivo o l'annullamento prevede la sostituzione o l'annullamento dell'intero file già inviato telematicamente, identificato da un protocollo telematico,  a fronte del quale è stata emessa ricevuta di acquisizione.  Nel caso in cui una compagnia di assicurazioni ha necessità di inviare sostitutive o annullamenti di file inviati precedentemente da una società incorporata, è necessario che indichi negli appositi campi del record di testa che si tratta di comunicazioni di variazioni di dati inviati dall'incorporata e il codice fiscale della società incorporata. 
</t>
    </r>
    <r>
      <rPr>
        <sz val="18"/>
        <rFont val="Courier New"/>
        <family val="3"/>
      </rPr>
      <t xml:space="preserve">
</t>
    </r>
  </si>
  <si>
    <t xml:space="preserve">Codice Fiscale dell'assicurato </t>
  </si>
  <si>
    <t>1 = Il premio può beneficiare di un'agevolazione fiscale in base alle condizioni previste dalla legge.</t>
  </si>
  <si>
    <t>Dato obbligatorio se il campo "Flag premio ex art. 78" = "1". Altrimenti impostare a spazio</t>
  </si>
  <si>
    <t>1 = Assicurato e contraente coincidenti</t>
  </si>
  <si>
    <t>DATI DELL'ASSICURATO - Da compilare se diverso dal contraente
(Sezione non obbligatoria)</t>
  </si>
  <si>
    <t>DATI RELATIVI ALLA PREVIDENZA COMPLEMENTARE</t>
  </si>
  <si>
    <t>Ammontare contributi  versati alla previdenza complementare</t>
  </si>
  <si>
    <t>Dato obbligatorio. Può valere anche 0.</t>
  </si>
  <si>
    <t xml:space="preserve">Almeno uno dei due campi è da valorizzare con un valore &gt; 0 se il campo "Flag premio ex art. 78" vale 1 e il campo "Ammontare totale del premio versato dal contribuente nell'anno solare di riferimento" sia &gt; 0.
Il valore di ciascun importo  non può superare l'arrotondamento alla parte intera del valore massimo detraibile riconosciuto per ciascun tipo di polizza, nell'anno di riferimento.
La somma degli importi non può superare il valore massimo detraibile riconosciuto per legge nè l'Ammontare totale del premio versato dal contraente nell'anno solare di riferimento </t>
  </si>
  <si>
    <t>Flag Assicurato-Contraente</t>
  </si>
  <si>
    <t xml:space="preserve">Può essere impostato se il campo "Flag Assicurato-Contraente" = "0" </t>
  </si>
  <si>
    <t xml:space="preserve">0 = Assicurato diverso dal contraente </t>
  </si>
  <si>
    <r>
      <rPr>
        <sz val="18"/>
        <rFont val="Courier New"/>
        <family val="3"/>
      </rPr>
      <t xml:space="preserve">Il record di dettaglio di tipo 1 contiene le informazioni relative ai </t>
    </r>
    <r>
      <rPr>
        <b/>
        <sz val="18"/>
        <rFont val="Courier New"/>
        <family val="3"/>
      </rPr>
      <t>contratti di polizze assicurative e ai premi versati</t>
    </r>
    <r>
      <rPr>
        <sz val="18"/>
        <rFont val="Courier New"/>
        <family val="3"/>
      </rPr>
      <t xml:space="preserve">.
Il record di dettaglio di tipo 2 contiene i dati relativi alla </t>
    </r>
    <r>
      <rPr>
        <b/>
        <sz val="18"/>
        <rFont val="Courier New"/>
        <family val="3"/>
      </rPr>
      <t>previdenza complementare.
Invii di tipo "annullamento" non devono contenere record di dettaglio</t>
    </r>
  </si>
  <si>
    <t>TRACCIATO RECORD DI TESTA
Premi assicurativi e Contratti - Previdenza complementare</t>
  </si>
  <si>
    <t>TRACCIATO RECORD DI CODA
Premi assicurativi e Contratti - Previdenza complementare</t>
  </si>
  <si>
    <t xml:space="preserve">DATI DEL CONTRAENTE
</t>
  </si>
  <si>
    <t>2 = Polizza con componente finanziaria</t>
  </si>
  <si>
    <t>Ammontare detraibile del premio  relativo a polizza avente come oggetto il rischio di morte o invalidità permanente versato dal contraente nell'anno solare di riferimento</t>
  </si>
  <si>
    <r>
      <t xml:space="preserve">Il file contiene  le informazioni relative ai Premi assicurativi e Contratti - Previdenza complementare. </t>
    </r>
    <r>
      <rPr>
        <b/>
        <sz val="18"/>
        <rFont val="Courier New"/>
        <family val="3"/>
      </rPr>
      <t>Questo tracciato deve essere utilizzato a partire dall'anno di riferimento 2014.</t>
    </r>
    <r>
      <rPr>
        <sz val="18"/>
        <rFont val="Courier New"/>
        <family val="3"/>
      </rPr>
      <t xml:space="preserve">
</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</si>
</sst>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quot;L.&quot;\ * #,##0_-;\-&quot;L.&quot;\ * #,##0_-;_-&quot;L.&quot;\ * &quot;-&quot;_-;_-@_-"/>
  </numFmts>
  <fonts count="55">
    <font>
      <sz val="12"/>
      <name val="Times New Roman"/>
      <family val="0"/>
    </font>
    <font>
      <sz val="11"/>
      <color indexed="8"/>
      <name val="Calibri"/>
      <family val="2"/>
    </font>
    <font>
      <sz val="10"/>
      <name val="Times New Roman"/>
      <family val="1"/>
    </font>
    <font>
      <b/>
      <sz val="16"/>
      <name val="Times New Roman"/>
      <family val="1"/>
    </font>
    <font>
      <sz val="14"/>
      <name val="Times New Roman"/>
      <family val="1"/>
    </font>
    <font>
      <b/>
      <sz val="14"/>
      <name val="Times New Roman"/>
      <family val="1"/>
    </font>
    <font>
      <sz val="8"/>
      <name val="Times New Roman"/>
      <family val="1"/>
    </font>
    <font>
      <sz val="16"/>
      <name val="Times New Roman"/>
      <family val="1"/>
    </font>
    <font>
      <b/>
      <sz val="22"/>
      <name val="Courier New"/>
      <family val="3"/>
    </font>
    <font>
      <sz val="22"/>
      <name val="Courier New"/>
      <family val="3"/>
    </font>
    <font>
      <sz val="18"/>
      <name val="Courier New"/>
      <family val="3"/>
    </font>
    <font>
      <b/>
      <sz val="20"/>
      <name val="Courier New"/>
      <family val="3"/>
    </font>
    <font>
      <sz val="20"/>
      <name val="Courier New"/>
      <family val="3"/>
    </font>
    <font>
      <sz val="12"/>
      <name val="Courier New"/>
      <family val="3"/>
    </font>
    <font>
      <b/>
      <sz val="18"/>
      <name val="Courier New"/>
      <family val="3"/>
    </font>
    <font>
      <b/>
      <sz val="16"/>
      <name val="Courier New"/>
      <family val="3"/>
    </font>
    <font>
      <sz val="16"/>
      <name val="Courier New"/>
      <family val="3"/>
    </font>
    <font>
      <b/>
      <sz val="12"/>
      <name val="Courier New"/>
      <family val="3"/>
    </font>
    <font>
      <b/>
      <sz val="14"/>
      <name val="Courier New"/>
      <family val="3"/>
    </font>
    <font>
      <sz val="18"/>
      <name val="Times New Roman"/>
      <family val="1"/>
    </font>
    <font>
      <sz val="14"/>
      <name val="Courier New"/>
      <family val="3"/>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3" fillId="28" borderId="1" applyNumberFormat="0" applyAlignment="0" applyProtection="0"/>
    <xf numFmtId="43" fontId="0" fillId="0" borderId="0" applyFont="0" applyFill="0" applyBorder="0" applyAlignment="0" applyProtection="0"/>
    <xf numFmtId="41" fontId="21"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2" fillId="0" borderId="6">
      <alignment horizontal="left" vertical="center" wrapText="1"/>
      <protection/>
    </xf>
    <xf numFmtId="0" fontId="2" fillId="0" borderId="6">
      <alignment horizontal="left" vertical="center" wrapText="1"/>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165" fontId="21" fillId="0" borderId="0" applyFont="0" applyFill="0" applyBorder="0" applyAlignment="0" applyProtection="0"/>
    <xf numFmtId="42" fontId="0" fillId="0" borderId="0" applyFont="0" applyFill="0" applyBorder="0" applyAlignment="0" applyProtection="0"/>
  </cellStyleXfs>
  <cellXfs count="174">
    <xf numFmtId="0" fontId="0" fillId="0" borderId="0" xfId="0" applyAlignment="1">
      <alignment/>
    </xf>
    <xf numFmtId="0" fontId="4" fillId="0" borderId="0" xfId="0" applyFont="1" applyAlignment="1">
      <alignment/>
    </xf>
    <xf numFmtId="0" fontId="5" fillId="0" borderId="0" xfId="0" applyFont="1" applyAlignment="1">
      <alignment vertical="center"/>
    </xf>
    <xf numFmtId="49" fontId="4" fillId="0" borderId="0" xfId="0" applyNumberFormat="1" applyFont="1" applyAlignment="1">
      <alignment/>
    </xf>
    <xf numFmtId="49" fontId="4" fillId="0" borderId="0" xfId="0" applyNumberFormat="1" applyFont="1" applyFill="1" applyAlignment="1">
      <alignment/>
    </xf>
    <xf numFmtId="49" fontId="4" fillId="0" borderId="0" xfId="0" applyNumberFormat="1" applyFont="1" applyAlignment="1">
      <alignment horizontal="justify" vertical="top"/>
    </xf>
    <xf numFmtId="0" fontId="4" fillId="0" borderId="0" xfId="0" applyNumberFormat="1" applyFont="1" applyBorder="1" applyAlignment="1">
      <alignment horizontal="left" vertical="center" wrapText="1"/>
    </xf>
    <xf numFmtId="49" fontId="0" fillId="0" borderId="0" xfId="0" applyNumberFormat="1" applyFont="1" applyAlignment="1">
      <alignment/>
    </xf>
    <xf numFmtId="1" fontId="0" fillId="0" borderId="0" xfId="0" applyNumberFormat="1" applyFont="1" applyAlignment="1">
      <alignment horizontal="centerContinuous" vertical="center"/>
    </xf>
    <xf numFmtId="49" fontId="0" fillId="0" borderId="0" xfId="0" applyNumberFormat="1" applyFont="1" applyAlignment="1">
      <alignment horizontal="centerContinuous"/>
    </xf>
    <xf numFmtId="49" fontId="0" fillId="0" borderId="0" xfId="0" applyNumberFormat="1" applyFont="1" applyAlignment="1">
      <alignment vertical="center" wrapText="1"/>
    </xf>
    <xf numFmtId="49" fontId="0" fillId="0" borderId="0" xfId="0" applyNumberFormat="1" applyFont="1" applyAlignment="1">
      <alignment horizontal="centerContinuous" vertical="center"/>
    </xf>
    <xf numFmtId="49" fontId="0" fillId="0" borderId="0" xfId="0" applyNumberFormat="1" applyFont="1" applyAlignment="1">
      <alignment wrapText="1"/>
    </xf>
    <xf numFmtId="0" fontId="0" fillId="0" borderId="0" xfId="0" applyFont="1" applyAlignment="1">
      <alignment/>
    </xf>
    <xf numFmtId="49" fontId="0" fillId="0" borderId="0" xfId="50" applyNumberFormat="1" applyFont="1">
      <alignment/>
      <protection/>
    </xf>
    <xf numFmtId="1" fontId="18" fillId="0" borderId="11" xfId="0" applyNumberFormat="1" applyFont="1" applyBorder="1" applyAlignment="1">
      <alignment horizontal="centerContinuous" vertical="center" wrapText="1"/>
    </xf>
    <xf numFmtId="1" fontId="18" fillId="0" borderId="11" xfId="0" applyNumberFormat="1" applyFont="1" applyBorder="1" applyAlignment="1">
      <alignment horizontal="centerContinuous" vertical="center"/>
    </xf>
    <xf numFmtId="0" fontId="16" fillId="0" borderId="11" xfId="0" applyNumberFormat="1" applyFont="1" applyBorder="1" applyAlignment="1">
      <alignment horizontal="center" vertical="center"/>
    </xf>
    <xf numFmtId="1" fontId="16" fillId="0" borderId="11" xfId="0" applyNumberFormat="1" applyFont="1" applyBorder="1" applyAlignment="1">
      <alignment horizontal="centerContinuous" vertical="center"/>
    </xf>
    <xf numFmtId="49" fontId="16" fillId="0" borderId="11" xfId="0" applyNumberFormat="1" applyFont="1" applyBorder="1" applyAlignment="1">
      <alignment horizontal="left" vertical="center" wrapText="1"/>
    </xf>
    <xf numFmtId="1" fontId="16" fillId="0" borderId="11" xfId="0" applyNumberFormat="1" applyFont="1" applyBorder="1" applyAlignment="1">
      <alignment horizontal="center" vertical="center"/>
    </xf>
    <xf numFmtId="0" fontId="16" fillId="0" borderId="11" xfId="0" applyNumberFormat="1" applyFont="1" applyBorder="1" applyAlignment="1">
      <alignment horizontal="centerContinuous" vertical="center"/>
    </xf>
    <xf numFmtId="1" fontId="16" fillId="0" borderId="11" xfId="0" applyNumberFormat="1" applyFont="1" applyFill="1" applyBorder="1" applyAlignment="1">
      <alignment horizontal="centerContinuous" vertical="center"/>
    </xf>
    <xf numFmtId="0" fontId="16" fillId="0" borderId="11" xfId="0" applyNumberFormat="1" applyFont="1" applyBorder="1" applyAlignment="1">
      <alignment horizontal="left" vertical="center" wrapText="1"/>
    </xf>
    <xf numFmtId="49" fontId="16" fillId="0" borderId="11" xfId="0" applyNumberFormat="1" applyFont="1" applyBorder="1" applyAlignment="1">
      <alignment horizontal="center" vertical="center"/>
    </xf>
    <xf numFmtId="49" fontId="16" fillId="0" borderId="11" xfId="50" applyNumberFormat="1" applyFont="1" applyFill="1" applyBorder="1" applyAlignment="1">
      <alignment horizontal="left" vertical="center" wrapText="1"/>
      <protection/>
    </xf>
    <xf numFmtId="49" fontId="16" fillId="0" borderId="11" xfId="50" applyNumberFormat="1" applyFont="1" applyFill="1" applyBorder="1" applyAlignment="1">
      <alignment horizontal="center" vertical="center" wrapText="1"/>
      <protection/>
    </xf>
    <xf numFmtId="0" fontId="16" fillId="0" borderId="11" xfId="0" applyFont="1" applyBorder="1" applyAlignment="1">
      <alignment/>
    </xf>
    <xf numFmtId="49" fontId="20" fillId="0" borderId="0" xfId="0" applyNumberFormat="1" applyFont="1" applyAlignment="1">
      <alignment horizontal="justify" vertical="top"/>
    </xf>
    <xf numFmtId="49" fontId="20" fillId="0" borderId="0" xfId="0" applyNumberFormat="1" applyFont="1" applyAlignment="1">
      <alignment/>
    </xf>
    <xf numFmtId="49" fontId="16" fillId="0" borderId="0" xfId="0" applyNumberFormat="1" applyFont="1" applyFill="1" applyBorder="1" applyAlignment="1">
      <alignment horizontal="left" vertical="center" wrapText="1"/>
    </xf>
    <xf numFmtId="0" fontId="16" fillId="0" borderId="11" xfId="0" applyNumberFormat="1" applyFont="1" applyFill="1" applyBorder="1" applyAlignment="1">
      <alignment horizontal="center" vertical="center"/>
    </xf>
    <xf numFmtId="0" fontId="0" fillId="0" borderId="0" xfId="0" applyBorder="1" applyAlignment="1">
      <alignment horizontal="left" vertical="center" wrapText="1"/>
    </xf>
    <xf numFmtId="0" fontId="16" fillId="0" borderId="11" xfId="51" applyFont="1" applyFill="1" applyBorder="1" applyAlignment="1">
      <alignment horizontal="left" vertical="center" wrapText="1"/>
      <protection/>
    </xf>
    <xf numFmtId="1" fontId="16" fillId="33" borderId="11" xfId="0" applyNumberFormat="1" applyFont="1" applyFill="1" applyBorder="1" applyAlignment="1">
      <alignment horizontal="center" vertical="center"/>
    </xf>
    <xf numFmtId="1" fontId="16" fillId="33" borderId="11" xfId="0" applyNumberFormat="1" applyFont="1" applyFill="1" applyBorder="1" applyAlignment="1">
      <alignment horizontal="centerContinuous" vertical="center"/>
    </xf>
    <xf numFmtId="0" fontId="16" fillId="33" borderId="11" xfId="0" applyNumberFormat="1" applyFont="1" applyFill="1" applyBorder="1" applyAlignment="1">
      <alignment horizontal="centerContinuous" vertical="center"/>
    </xf>
    <xf numFmtId="49" fontId="16" fillId="33" borderId="11" xfId="0" applyNumberFormat="1" applyFont="1" applyFill="1" applyBorder="1" applyAlignment="1">
      <alignment horizontal="center" vertical="center"/>
    </xf>
    <xf numFmtId="0" fontId="16" fillId="0" borderId="11" xfId="50" applyNumberFormat="1" applyFont="1" applyFill="1" applyBorder="1" applyAlignment="1">
      <alignment horizontal="center" vertical="center"/>
      <protection/>
    </xf>
    <xf numFmtId="0" fontId="16" fillId="33" borderId="11" xfId="0" applyNumberFormat="1" applyFont="1" applyFill="1" applyBorder="1" applyAlignment="1">
      <alignment horizontal="left" vertical="center" wrapText="1"/>
    </xf>
    <xf numFmtId="49" fontId="16" fillId="33" borderId="11" xfId="0" applyNumberFormat="1" applyFont="1" applyFill="1" applyBorder="1" applyAlignment="1">
      <alignment vertical="center" wrapText="1"/>
    </xf>
    <xf numFmtId="0" fontId="16" fillId="33" borderId="11" xfId="0" applyNumberFormat="1" applyFont="1" applyFill="1" applyBorder="1" applyAlignment="1">
      <alignment horizontal="center" vertical="center"/>
    </xf>
    <xf numFmtId="0" fontId="16" fillId="34" borderId="11" xfId="0" applyNumberFormat="1" applyFont="1" applyFill="1" applyBorder="1" applyAlignment="1">
      <alignment horizontal="left" vertical="center" wrapText="1"/>
    </xf>
    <xf numFmtId="1" fontId="16" fillId="33" borderId="11" xfId="0" applyNumberFormat="1" applyFont="1" applyFill="1" applyBorder="1" applyAlignment="1">
      <alignment horizontal="left" vertical="center" wrapText="1"/>
    </xf>
    <xf numFmtId="49" fontId="16" fillId="0" borderId="11" xfId="0" applyNumberFormat="1" applyFont="1" applyFill="1" applyBorder="1" applyAlignment="1">
      <alignment vertical="center" wrapText="1"/>
    </xf>
    <xf numFmtId="49" fontId="16" fillId="33" borderId="11" xfId="0" applyNumberFormat="1" applyFont="1" applyFill="1" applyBorder="1" applyAlignment="1">
      <alignment horizontal="left" vertical="center" wrapText="1"/>
    </xf>
    <xf numFmtId="0" fontId="16" fillId="0" borderId="11" xfId="0" applyNumberFormat="1" applyFont="1" applyFill="1" applyBorder="1" applyAlignment="1">
      <alignment vertical="center" wrapText="1"/>
    </xf>
    <xf numFmtId="49" fontId="16" fillId="0" borderId="11" xfId="0" applyNumberFormat="1" applyFont="1" applyFill="1" applyBorder="1" applyAlignment="1">
      <alignment horizontal="left" vertical="center" wrapText="1"/>
    </xf>
    <xf numFmtId="0" fontId="16" fillId="0" borderId="11" xfId="0" applyNumberFormat="1" applyFont="1" applyBorder="1" applyAlignment="1">
      <alignment vertical="center" wrapText="1"/>
    </xf>
    <xf numFmtId="49" fontId="16" fillId="0" borderId="11" xfId="0" applyNumberFormat="1" applyFont="1" applyFill="1" applyBorder="1" applyAlignment="1">
      <alignment horizontal="center" vertical="center"/>
    </xf>
    <xf numFmtId="0" fontId="16" fillId="0" borderId="11" xfId="50" applyNumberFormat="1" applyFont="1" applyFill="1" applyBorder="1" applyAlignment="1">
      <alignment horizontal="left" vertical="center" wrapText="1"/>
      <protection/>
    </xf>
    <xf numFmtId="0" fontId="0" fillId="0" borderId="0" xfId="49" applyFont="1">
      <alignment/>
      <protection/>
    </xf>
    <xf numFmtId="1" fontId="15" fillId="0" borderId="11" xfId="49" applyNumberFormat="1" applyFont="1" applyBorder="1" applyAlignment="1">
      <alignment horizontal="centerContinuous" vertical="center" wrapText="1"/>
      <protection/>
    </xf>
    <xf numFmtId="1" fontId="15" fillId="0" borderId="11" xfId="49" applyNumberFormat="1" applyFont="1" applyBorder="1" applyAlignment="1">
      <alignment horizontal="centerContinuous" vertical="center"/>
      <protection/>
    </xf>
    <xf numFmtId="0" fontId="16" fillId="0" borderId="11" xfId="49" applyNumberFormat="1" applyFont="1" applyBorder="1" applyAlignment="1">
      <alignment horizontal="center" vertical="center"/>
      <protection/>
    </xf>
    <xf numFmtId="1" fontId="16" fillId="0" borderId="11" xfId="49" applyNumberFormat="1" applyFont="1" applyBorder="1" applyAlignment="1">
      <alignment horizontal="centerContinuous" vertical="center"/>
      <protection/>
    </xf>
    <xf numFmtId="0" fontId="16" fillId="0" borderId="11" xfId="49" applyNumberFormat="1" applyFont="1" applyBorder="1" applyAlignment="1">
      <alignment vertical="center" wrapText="1"/>
      <protection/>
    </xf>
    <xf numFmtId="49" fontId="16" fillId="0" borderId="11" xfId="49" applyNumberFormat="1" applyFont="1" applyBorder="1" applyAlignment="1">
      <alignment horizontal="center" vertical="center"/>
      <protection/>
    </xf>
    <xf numFmtId="0" fontId="16" fillId="0" borderId="11" xfId="49" applyNumberFormat="1" applyFont="1" applyBorder="1" applyAlignment="1">
      <alignment horizontal="left" vertical="center" wrapText="1"/>
      <protection/>
    </xf>
    <xf numFmtId="49" fontId="16" fillId="0" borderId="11" xfId="49" applyNumberFormat="1" applyFont="1" applyBorder="1" applyAlignment="1">
      <alignment horizontal="left" vertical="center" wrapText="1"/>
      <protection/>
    </xf>
    <xf numFmtId="49" fontId="4" fillId="0" borderId="0" xfId="49" applyNumberFormat="1" applyFont="1">
      <alignment/>
      <protection/>
    </xf>
    <xf numFmtId="1" fontId="16" fillId="0" borderId="11" xfId="49" applyNumberFormat="1" applyFont="1" applyBorder="1" applyAlignment="1">
      <alignment horizontal="center" vertical="center"/>
      <protection/>
    </xf>
    <xf numFmtId="49" fontId="16" fillId="0" borderId="11" xfId="49" applyNumberFormat="1" applyFont="1" applyFill="1" applyBorder="1" applyAlignment="1">
      <alignment horizontal="center" vertical="center"/>
      <protection/>
    </xf>
    <xf numFmtId="49" fontId="4" fillId="0" borderId="0" xfId="49" applyNumberFormat="1" applyFont="1" applyFill="1">
      <alignment/>
      <protection/>
    </xf>
    <xf numFmtId="49" fontId="16" fillId="0" borderId="11" xfId="49" applyNumberFormat="1" applyFont="1" applyFill="1" applyBorder="1" applyAlignment="1">
      <alignment horizontal="left" vertical="center" wrapText="1"/>
      <protection/>
    </xf>
    <xf numFmtId="0" fontId="16" fillId="0" borderId="11" xfId="49" applyNumberFormat="1" applyFont="1" applyFill="1" applyBorder="1" applyAlignment="1">
      <alignment horizontal="left" vertical="center" wrapText="1"/>
      <protection/>
    </xf>
    <xf numFmtId="0" fontId="16" fillId="0" borderId="11" xfId="49" applyFont="1" applyBorder="1">
      <alignment/>
      <protection/>
    </xf>
    <xf numFmtId="0" fontId="16" fillId="0" borderId="11" xfId="49" applyNumberFormat="1" applyFont="1" applyBorder="1" applyAlignment="1">
      <alignment horizontal="centerContinuous" vertical="center"/>
      <protection/>
    </xf>
    <xf numFmtId="49" fontId="0" fillId="0" borderId="0" xfId="49" applyNumberFormat="1" applyFont="1">
      <alignment/>
      <protection/>
    </xf>
    <xf numFmtId="1" fontId="0" fillId="0" borderId="0" xfId="49" applyNumberFormat="1" applyFont="1" applyAlignment="1">
      <alignment horizontal="centerContinuous" vertical="center"/>
      <protection/>
    </xf>
    <xf numFmtId="49" fontId="0" fillId="0" borderId="0" xfId="49" applyNumberFormat="1" applyFont="1" applyAlignment="1">
      <alignment horizontal="centerContinuous"/>
      <protection/>
    </xf>
    <xf numFmtId="49" fontId="0" fillId="0" borderId="0" xfId="49" applyNumberFormat="1" applyFont="1" applyAlignment="1">
      <alignment vertical="center" wrapText="1"/>
      <protection/>
    </xf>
    <xf numFmtId="49" fontId="0" fillId="0" borderId="0" xfId="49" applyNumberFormat="1" applyFont="1" applyAlignment="1">
      <alignment horizontal="centerContinuous" vertical="center"/>
      <protection/>
    </xf>
    <xf numFmtId="49" fontId="0" fillId="0" borderId="0" xfId="49" applyNumberFormat="1" applyFont="1" applyAlignment="1">
      <alignment wrapText="1"/>
      <protection/>
    </xf>
    <xf numFmtId="49" fontId="16" fillId="34" borderId="11" xfId="0" applyNumberFormat="1" applyFont="1" applyFill="1" applyBorder="1" applyAlignment="1">
      <alignment horizontal="left" vertical="center" wrapText="1"/>
    </xf>
    <xf numFmtId="1" fontId="16" fillId="34" borderId="11" xfId="0" applyNumberFormat="1" applyFont="1" applyFill="1" applyBorder="1" applyAlignment="1">
      <alignment horizontal="left" vertical="center" wrapText="1"/>
    </xf>
    <xf numFmtId="1"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left" vertical="center" wrapText="1"/>
    </xf>
    <xf numFmtId="0" fontId="16" fillId="0" borderId="11" xfId="0" applyNumberFormat="1" applyFont="1" applyFill="1" applyBorder="1" applyAlignment="1">
      <alignment horizontal="left" vertical="center" wrapText="1"/>
    </xf>
    <xf numFmtId="1" fontId="8" fillId="35" borderId="11" xfId="0" applyNumberFormat="1" applyFont="1" applyFill="1" applyBorder="1" applyAlignment="1">
      <alignment horizontal="center" vertical="center" wrapText="1"/>
    </xf>
    <xf numFmtId="0" fontId="8" fillId="35" borderId="11" xfId="0" applyFont="1" applyFill="1" applyBorder="1" applyAlignment="1">
      <alignment vertical="center" wrapText="1"/>
    </xf>
    <xf numFmtId="0" fontId="9" fillId="35" borderId="11" xfId="0" applyFont="1" applyFill="1" applyBorder="1" applyAlignment="1">
      <alignment/>
    </xf>
    <xf numFmtId="1" fontId="11" fillId="35" borderId="11" xfId="0" applyNumberFormat="1" applyFont="1" applyFill="1" applyBorder="1" applyAlignment="1">
      <alignment horizontal="center" vertical="center" wrapText="1"/>
    </xf>
    <xf numFmtId="0" fontId="12" fillId="35" borderId="11" xfId="0" applyFont="1" applyFill="1" applyBorder="1" applyAlignment="1">
      <alignment/>
    </xf>
    <xf numFmtId="0" fontId="10" fillId="0" borderId="11" xfId="0" applyNumberFormat="1" applyFont="1" applyBorder="1" applyAlignment="1">
      <alignment horizontal="left" vertical="top" wrapText="1"/>
    </xf>
    <xf numFmtId="0" fontId="10" fillId="0" borderId="11" xfId="0" applyFont="1" applyBorder="1" applyAlignment="1">
      <alignment horizontal="left" vertical="top"/>
    </xf>
    <xf numFmtId="0" fontId="14" fillId="0" borderId="11" xfId="0" applyNumberFormat="1" applyFont="1" applyBorder="1" applyAlignment="1">
      <alignment horizontal="left" vertical="top" wrapText="1"/>
    </xf>
    <xf numFmtId="0" fontId="19" fillId="0" borderId="11" xfId="0" applyFont="1" applyBorder="1" applyAlignment="1">
      <alignment horizontal="left" vertical="top"/>
    </xf>
    <xf numFmtId="1" fontId="15" fillId="35" borderId="11" xfId="0" applyNumberFormat="1" applyFont="1" applyFill="1" applyBorder="1" applyAlignment="1">
      <alignment horizontal="center" vertical="center" wrapText="1"/>
    </xf>
    <xf numFmtId="0" fontId="17" fillId="35" borderId="11" xfId="0" applyFont="1" applyFill="1" applyBorder="1" applyAlignment="1">
      <alignment vertical="center" wrapText="1"/>
    </xf>
    <xf numFmtId="0" fontId="13" fillId="35" borderId="11" xfId="0" applyFont="1" applyFill="1" applyBorder="1" applyAlignment="1">
      <alignment/>
    </xf>
    <xf numFmtId="0" fontId="18" fillId="0" borderId="11" xfId="0" applyFont="1" applyBorder="1" applyAlignment="1">
      <alignment horizontal="center" vertical="center"/>
    </xf>
    <xf numFmtId="0" fontId="18" fillId="0" borderId="11" xfId="0" applyFont="1" applyFill="1" applyBorder="1" applyAlignment="1">
      <alignment horizontal="center" vertical="center" wrapText="1"/>
    </xf>
    <xf numFmtId="49" fontId="18" fillId="0" borderId="11" xfId="0" applyNumberFormat="1" applyFont="1" applyBorder="1" applyAlignment="1">
      <alignment horizontal="center" vertical="center"/>
    </xf>
    <xf numFmtId="0" fontId="18" fillId="0" borderId="11" xfId="0" applyFont="1" applyBorder="1" applyAlignment="1">
      <alignment vertical="center"/>
    </xf>
    <xf numFmtId="49" fontId="18" fillId="0" borderId="11" xfId="0" applyNumberFormat="1" applyFont="1" applyBorder="1" applyAlignment="1">
      <alignment horizontal="center" vertical="center" wrapText="1"/>
    </xf>
    <xf numFmtId="0" fontId="18" fillId="0" borderId="11" xfId="0" applyFont="1" applyBorder="1" applyAlignment="1">
      <alignment vertical="center" wrapText="1"/>
    </xf>
    <xf numFmtId="0" fontId="16" fillId="35" borderId="11" xfId="0" applyFont="1" applyFill="1" applyBorder="1" applyAlignment="1">
      <alignment/>
    </xf>
    <xf numFmtId="1" fontId="16"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vertical="center" wrapText="1"/>
    </xf>
    <xf numFmtId="49" fontId="16"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0" fillId="0" borderId="13" xfId="0" applyBorder="1" applyAlignment="1">
      <alignment horizontal="left" vertical="center" wrapText="1"/>
    </xf>
    <xf numFmtId="49" fontId="16" fillId="34" borderId="11" xfId="0" applyNumberFormat="1" applyFont="1" applyFill="1" applyBorder="1" applyAlignment="1">
      <alignment horizontal="left" vertical="center" wrapText="1"/>
    </xf>
    <xf numFmtId="49" fontId="16" fillId="33" borderId="11" xfId="0" applyNumberFormat="1" applyFont="1" applyFill="1" applyBorder="1" applyAlignment="1">
      <alignment horizontal="left" vertical="center"/>
    </xf>
    <xf numFmtId="1" fontId="16" fillId="0" borderId="11" xfId="0" applyNumberFormat="1" applyFont="1" applyBorder="1" applyAlignment="1">
      <alignment horizontal="center" vertical="center"/>
    </xf>
    <xf numFmtId="1" fontId="16" fillId="33" borderId="11" xfId="0" applyNumberFormat="1" applyFont="1" applyFill="1" applyBorder="1" applyAlignment="1">
      <alignment horizontal="center" vertical="center"/>
    </xf>
    <xf numFmtId="1" fontId="16" fillId="33" borderId="11"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xf>
    <xf numFmtId="0" fontId="16" fillId="34" borderId="11" xfId="0" applyNumberFormat="1" applyFont="1" applyFill="1" applyBorder="1" applyAlignment="1">
      <alignment horizontal="left" vertical="center" wrapText="1"/>
    </xf>
    <xf numFmtId="49" fontId="16" fillId="33" borderId="11" xfId="0" applyNumberFormat="1" applyFont="1" applyFill="1" applyBorder="1" applyAlignment="1">
      <alignment horizontal="center" vertical="center"/>
    </xf>
    <xf numFmtId="0" fontId="0" fillId="0" borderId="11" xfId="0" applyBorder="1" applyAlignment="1">
      <alignment horizontal="left" vertical="center" wrapText="1"/>
    </xf>
    <xf numFmtId="49" fontId="16" fillId="0" borderId="12" xfId="0" applyNumberFormat="1" applyFont="1" applyFill="1" applyBorder="1" applyAlignment="1">
      <alignment horizontal="center" vertical="center"/>
    </xf>
    <xf numFmtId="49" fontId="16" fillId="0" borderId="14" xfId="0" applyNumberFormat="1" applyFont="1" applyFill="1" applyBorder="1" applyAlignment="1">
      <alignment horizontal="center" vertical="center"/>
    </xf>
    <xf numFmtId="49" fontId="16" fillId="0" borderId="12" xfId="0" applyNumberFormat="1" applyFont="1" applyFill="1" applyBorder="1" applyAlignment="1">
      <alignment horizontal="left" vertical="center" wrapText="1"/>
    </xf>
    <xf numFmtId="49" fontId="16" fillId="0" borderId="14" xfId="0" applyNumberFormat="1"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16" fillId="0" borderId="14" xfId="0" applyNumberFormat="1" applyFont="1" applyFill="1" applyBorder="1" applyAlignment="1">
      <alignment horizontal="center" vertical="center"/>
    </xf>
    <xf numFmtId="1" fontId="16" fillId="0" borderId="12" xfId="0" applyNumberFormat="1" applyFont="1" applyBorder="1" applyAlignment="1">
      <alignment horizontal="center" vertical="center"/>
    </xf>
    <xf numFmtId="1" fontId="16" fillId="0" borderId="14"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14" xfId="0" applyNumberFormat="1" applyFont="1" applyBorder="1" applyAlignment="1">
      <alignment horizontal="center" vertical="center"/>
    </xf>
    <xf numFmtId="0" fontId="16" fillId="0" borderId="12" xfId="0" applyNumberFormat="1" applyFont="1" applyBorder="1" applyAlignment="1">
      <alignment horizontal="left" vertical="center" wrapText="1"/>
    </xf>
    <xf numFmtId="0" fontId="16" fillId="0" borderId="14" xfId="0" applyNumberFormat="1" applyFont="1" applyBorder="1" applyAlignment="1">
      <alignment horizontal="left" vertical="center" wrapText="1"/>
    </xf>
    <xf numFmtId="1" fontId="16" fillId="0" borderId="12"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1" fontId="16" fillId="34" borderId="11" xfId="0" applyNumberFormat="1" applyFont="1" applyFill="1" applyBorder="1" applyAlignment="1">
      <alignment horizontal="center" vertical="center"/>
    </xf>
    <xf numFmtId="1" fontId="16" fillId="34" borderId="11" xfId="0" applyNumberFormat="1" applyFont="1" applyFill="1" applyBorder="1" applyAlignment="1">
      <alignment horizontal="left" vertical="center" wrapText="1"/>
    </xf>
    <xf numFmtId="1" fontId="16" fillId="34" borderId="12" xfId="0" applyNumberFormat="1" applyFont="1" applyFill="1" applyBorder="1" applyAlignment="1">
      <alignment horizontal="center" vertical="center"/>
    </xf>
    <xf numFmtId="1" fontId="16" fillId="34" borderId="15" xfId="0" applyNumberFormat="1" applyFont="1" applyFill="1" applyBorder="1" applyAlignment="1">
      <alignment horizontal="center" vertical="center"/>
    </xf>
    <xf numFmtId="1" fontId="16" fillId="34" borderId="14" xfId="0" applyNumberFormat="1" applyFont="1" applyFill="1" applyBorder="1" applyAlignment="1">
      <alignment horizontal="center" vertical="center"/>
    </xf>
    <xf numFmtId="0" fontId="16" fillId="34" borderId="12" xfId="0" applyNumberFormat="1" applyFont="1" applyFill="1" applyBorder="1" applyAlignment="1">
      <alignment horizontal="left" vertical="center" wrapText="1"/>
    </xf>
    <xf numFmtId="0" fontId="16" fillId="34" borderId="15" xfId="0" applyNumberFormat="1" applyFont="1" applyFill="1" applyBorder="1" applyAlignment="1">
      <alignment horizontal="left" vertical="center" wrapText="1"/>
    </xf>
    <xf numFmtId="0" fontId="16" fillId="34" borderId="14" xfId="0" applyNumberFormat="1"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6" fillId="0" borderId="11"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15" xfId="0" applyNumberFormat="1" applyFont="1" applyFill="1" applyBorder="1" applyAlignment="1">
      <alignment horizontal="left" vertical="center" wrapText="1"/>
    </xf>
    <xf numFmtId="0" fontId="16" fillId="0" borderId="14"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49" fontId="16" fillId="0" borderId="11"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35" borderId="11" xfId="0" applyFont="1" applyFill="1" applyBorder="1" applyAlignment="1">
      <alignment/>
    </xf>
    <xf numFmtId="0" fontId="18" fillId="0" borderId="11" xfId="0" applyNumberFormat="1" applyFont="1" applyBorder="1" applyAlignment="1">
      <alignment horizontal="center" vertical="center" wrapText="1"/>
    </xf>
    <xf numFmtId="1" fontId="16" fillId="0" borderId="16" xfId="0" applyNumberFormat="1" applyFont="1" applyBorder="1" applyAlignment="1">
      <alignment horizontal="center" vertical="center"/>
    </xf>
    <xf numFmtId="1" fontId="16" fillId="0" borderId="17" xfId="0" applyNumberFormat="1" applyFont="1" applyBorder="1" applyAlignment="1">
      <alignment horizontal="center" vertical="center"/>
    </xf>
    <xf numFmtId="1" fontId="16" fillId="0" borderId="18" xfId="0" applyNumberFormat="1" applyFont="1" applyBorder="1" applyAlignment="1">
      <alignment horizontal="center" vertical="center"/>
    </xf>
    <xf numFmtId="0" fontId="16" fillId="0" borderId="11" xfId="0" applyNumberFormat="1" applyFont="1" applyFill="1" applyBorder="1" applyAlignment="1">
      <alignment horizontal="left" vertical="center" wrapText="1"/>
    </xf>
    <xf numFmtId="1" fontId="15" fillId="35" borderId="16" xfId="0" applyNumberFormat="1" applyFont="1" applyFill="1" applyBorder="1" applyAlignment="1">
      <alignment horizontal="center" vertical="center" wrapText="1"/>
    </xf>
    <xf numFmtId="1" fontId="15" fillId="35" borderId="17" xfId="0" applyNumberFormat="1" applyFont="1" applyFill="1" applyBorder="1" applyAlignment="1">
      <alignment horizontal="center" vertical="center" wrapText="1"/>
    </xf>
    <xf numFmtId="1" fontId="15" fillId="35" borderId="18" xfId="0" applyNumberFormat="1" applyFont="1" applyFill="1" applyBorder="1" applyAlignment="1">
      <alignment horizontal="center" vertical="center" wrapText="1"/>
    </xf>
    <xf numFmtId="1" fontId="15" fillId="35" borderId="11" xfId="49" applyNumberFormat="1" applyFont="1" applyFill="1" applyBorder="1" applyAlignment="1">
      <alignment horizontal="center" vertical="center" wrapText="1"/>
      <protection/>
    </xf>
    <xf numFmtId="1" fontId="16" fillId="0" borderId="11" xfId="49" applyNumberFormat="1" applyFont="1" applyBorder="1" applyAlignment="1">
      <alignment horizontal="center" vertical="center"/>
      <protection/>
    </xf>
    <xf numFmtId="1" fontId="16" fillId="0" borderId="11" xfId="49" applyNumberFormat="1" applyFont="1" applyFill="1" applyBorder="1" applyAlignment="1">
      <alignment horizontal="center" vertical="center"/>
      <protection/>
    </xf>
    <xf numFmtId="0" fontId="0" fillId="0" borderId="11" xfId="49" applyFill="1" applyBorder="1" applyAlignment="1">
      <alignment horizontal="center" vertical="center"/>
      <protection/>
    </xf>
    <xf numFmtId="0" fontId="16" fillId="0" borderId="11" xfId="49" applyNumberFormat="1" applyFont="1" applyFill="1" applyBorder="1" applyAlignment="1">
      <alignment horizontal="center" vertical="center"/>
      <protection/>
    </xf>
    <xf numFmtId="0" fontId="16" fillId="0" borderId="11" xfId="49" applyNumberFormat="1" applyFont="1" applyFill="1" applyBorder="1" applyAlignment="1">
      <alignment horizontal="left" vertical="center" wrapText="1"/>
      <protection/>
    </xf>
    <xf numFmtId="0" fontId="0" fillId="0" borderId="11" xfId="49" applyFill="1" applyBorder="1" applyAlignment="1">
      <alignment horizontal="left" vertical="center" wrapText="1"/>
      <protection/>
    </xf>
    <xf numFmtId="49" fontId="16" fillId="0" borderId="11" xfId="49" applyNumberFormat="1" applyFont="1" applyFill="1" applyBorder="1" applyAlignment="1">
      <alignment horizontal="center" vertical="center"/>
      <protection/>
    </xf>
    <xf numFmtId="49" fontId="16" fillId="0" borderId="11" xfId="49" applyNumberFormat="1" applyFont="1" applyFill="1" applyBorder="1" applyAlignment="1">
      <alignment horizontal="left" vertical="center" wrapText="1"/>
      <protection/>
    </xf>
    <xf numFmtId="1" fontId="16" fillId="0" borderId="11" xfId="49" applyNumberFormat="1" applyFont="1" applyFill="1" applyBorder="1" applyAlignment="1">
      <alignment horizontal="center" vertical="center" wrapText="1"/>
      <protection/>
    </xf>
    <xf numFmtId="0" fontId="16" fillId="33" borderId="11" xfId="49" applyNumberFormat="1" applyFont="1" applyFill="1" applyBorder="1" applyAlignment="1">
      <alignment horizontal="center" vertical="center"/>
      <protection/>
    </xf>
    <xf numFmtId="0" fontId="16" fillId="33" borderId="11" xfId="49" applyNumberFormat="1" applyFont="1" applyFill="1" applyBorder="1" applyAlignment="1">
      <alignment horizontal="left" vertical="center" wrapText="1"/>
      <protection/>
    </xf>
    <xf numFmtId="49" fontId="16" fillId="33" borderId="11" xfId="49" applyNumberFormat="1" applyFont="1" applyFill="1" applyBorder="1" applyAlignment="1">
      <alignment horizontal="center" vertical="center"/>
      <protection/>
    </xf>
    <xf numFmtId="0" fontId="13" fillId="35" borderId="11" xfId="49" applyFont="1" applyFill="1" applyBorder="1">
      <alignment/>
      <protection/>
    </xf>
    <xf numFmtId="0" fontId="15" fillId="0" borderId="11" xfId="49" applyFont="1" applyBorder="1" applyAlignment="1">
      <alignment horizontal="center" vertical="center"/>
      <protection/>
    </xf>
    <xf numFmtId="0" fontId="15" fillId="0" borderId="11" xfId="49" applyFont="1" applyFill="1" applyBorder="1" applyAlignment="1">
      <alignment horizontal="center" vertical="center" wrapText="1"/>
      <protection/>
    </xf>
    <xf numFmtId="49" fontId="15" fillId="0" borderId="11" xfId="49" applyNumberFormat="1" applyFont="1" applyBorder="1" applyAlignment="1">
      <alignment horizontal="center" vertical="center"/>
      <protection/>
    </xf>
    <xf numFmtId="0" fontId="15" fillId="0" borderId="11" xfId="49" applyNumberFormat="1" applyFont="1" applyBorder="1" applyAlignment="1">
      <alignment horizontal="center" vertical="center" wrapText="1"/>
      <protection/>
    </xf>
    <xf numFmtId="49" fontId="15" fillId="0" borderId="11" xfId="49" applyNumberFormat="1" applyFont="1" applyBorder="1" applyAlignment="1">
      <alignment horizontal="center" vertical="center" wrapText="1"/>
      <protection/>
    </xf>
    <xf numFmtId="0" fontId="16" fillId="0" borderId="11" xfId="49" applyNumberFormat="1" applyFont="1" applyBorder="1" applyAlignment="1">
      <alignment vertical="center" wrapText="1"/>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Input" xfId="44"/>
    <cellStyle name="Comma" xfId="45"/>
    <cellStyle name="Migliaia (0)_Copia di SpecIva2001" xfId="46"/>
    <cellStyle name="Comma [0]" xfId="47"/>
    <cellStyle name="Neutrale" xfId="48"/>
    <cellStyle name="Normale 2" xfId="49"/>
    <cellStyle name="Normale_Bozza Clienti e Fornitori (20070205)" xfId="50"/>
    <cellStyle name="Normale_Bozza Clienti e Fornitori (20070205) 2" xfId="51"/>
    <cellStyle name="Nota" xfId="52"/>
    <cellStyle name="Output" xfId="53"/>
    <cellStyle name="Percent" xfId="54"/>
    <cellStyle name="T_fiancata" xfId="55"/>
    <cellStyle name="T_fiancata_Uffici Marittimi 28102010"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Valuta (0)_Copia di SpecIva2001" xfId="68"/>
    <cellStyle name="Currency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8"/>
  <sheetViews>
    <sheetView view="pageLayout" zoomScale="50" zoomScaleNormal="65" zoomScalePageLayoutView="50" workbookViewId="0" topLeftCell="A1">
      <selection activeCell="A1" sqref="A1:H1"/>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16384" width="9.00390625" style="7" customWidth="1"/>
  </cols>
  <sheetData>
    <row r="1" spans="1:8" s="1" customFormat="1" ht="60" customHeight="1">
      <c r="A1" s="79" t="s">
        <v>36</v>
      </c>
      <c r="B1" s="80"/>
      <c r="C1" s="80"/>
      <c r="D1" s="80"/>
      <c r="E1" s="80"/>
      <c r="F1" s="80"/>
      <c r="G1" s="80"/>
      <c r="H1" s="81"/>
    </row>
    <row r="2" spans="1:8" s="5" customFormat="1" ht="99.75" customHeight="1">
      <c r="A2" s="84" t="s">
        <v>151</v>
      </c>
      <c r="B2" s="87"/>
      <c r="C2" s="87"/>
      <c r="D2" s="87"/>
      <c r="E2" s="87"/>
      <c r="F2" s="87"/>
      <c r="G2" s="87"/>
      <c r="H2" s="87"/>
    </row>
    <row r="3" spans="1:9" s="3" customFormat="1" ht="27.75" customHeight="1">
      <c r="A3" s="82" t="s">
        <v>37</v>
      </c>
      <c r="B3" s="83"/>
      <c r="C3" s="83"/>
      <c r="D3" s="83"/>
      <c r="E3" s="83"/>
      <c r="F3" s="83"/>
      <c r="G3" s="83"/>
      <c r="H3" s="83"/>
      <c r="I3" s="6"/>
    </row>
    <row r="4" spans="1:8" s="28" customFormat="1" ht="345.75" customHeight="1">
      <c r="A4" s="84" t="s">
        <v>132</v>
      </c>
      <c r="B4" s="85"/>
      <c r="C4" s="85"/>
      <c r="D4" s="85"/>
      <c r="E4" s="85"/>
      <c r="F4" s="85"/>
      <c r="G4" s="85"/>
      <c r="H4" s="85"/>
    </row>
    <row r="5" spans="1:9" s="3" customFormat="1" ht="27.75" customHeight="1">
      <c r="A5" s="82" t="s">
        <v>38</v>
      </c>
      <c r="B5" s="83"/>
      <c r="C5" s="83"/>
      <c r="D5" s="83"/>
      <c r="E5" s="83"/>
      <c r="F5" s="83"/>
      <c r="G5" s="83"/>
      <c r="H5" s="83"/>
      <c r="I5" s="6"/>
    </row>
    <row r="6" spans="1:8" s="5" customFormat="1" ht="199.5" customHeight="1">
      <c r="A6" s="86" t="s">
        <v>145</v>
      </c>
      <c r="B6" s="85"/>
      <c r="C6" s="85"/>
      <c r="D6" s="85"/>
      <c r="E6" s="85"/>
      <c r="F6" s="85"/>
      <c r="G6" s="85"/>
      <c r="H6" s="85"/>
    </row>
    <row r="7" spans="1:9" s="3" customFormat="1" ht="27.75" customHeight="1">
      <c r="A7" s="82" t="s">
        <v>39</v>
      </c>
      <c r="B7" s="83"/>
      <c r="C7" s="83"/>
      <c r="D7" s="83"/>
      <c r="E7" s="83"/>
      <c r="F7" s="83"/>
      <c r="G7" s="83"/>
      <c r="H7" s="83"/>
      <c r="I7" s="6"/>
    </row>
    <row r="8" spans="1:8" s="5" customFormat="1" ht="79.5" customHeight="1">
      <c r="A8" s="84" t="s">
        <v>129</v>
      </c>
      <c r="B8" s="85"/>
      <c r="C8" s="85"/>
      <c r="D8" s="85"/>
      <c r="E8" s="85"/>
      <c r="F8" s="85"/>
      <c r="G8" s="85"/>
      <c r="H8" s="85"/>
    </row>
  </sheetData>
  <sheetProtection/>
  <mergeCells count="8">
    <mergeCell ref="A1:H1"/>
    <mergeCell ref="A7:H7"/>
    <mergeCell ref="A8:H8"/>
    <mergeCell ref="A3:H3"/>
    <mergeCell ref="A4:H4"/>
    <mergeCell ref="A5:H5"/>
    <mergeCell ref="A6:H6"/>
    <mergeCell ref="A2:H2"/>
  </mergeCells>
  <printOptions gridLines="1" horizontalCentered="1"/>
  <pageMargins left="0.2362204724409449" right="0.2362204724409449" top="0.6299212598425197" bottom="0.8267716535433072" header="0.2362204724409449" footer="0.31496062992125984"/>
  <pageSetup cellComments="asDisplayed" horizontalDpi="600" verticalDpi="600" orientation="portrait" paperSize="9" scale="40" r:id="rId1"/>
  <headerFooter alignWithMargins="0">
    <oddHeader>&amp;C&amp;18ALLEGATO 1</oddHeader>
    <oddFooter>&amp;R
</oddFooter>
  </headerFooter>
</worksheet>
</file>

<file path=xl/worksheets/sheet2.xml><?xml version="1.0" encoding="utf-8"?>
<worksheet xmlns="http://schemas.openxmlformats.org/spreadsheetml/2006/main" xmlns:r="http://schemas.openxmlformats.org/officeDocument/2006/relationships">
  <dimension ref="A1:I37"/>
  <sheetViews>
    <sheetView zoomScale="65" zoomScaleNormal="65" zoomScalePageLayoutView="0" workbookViewId="0" topLeftCell="A1">
      <selection activeCell="A2" sqref="A2:A3"/>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390625" style="7" customWidth="1"/>
    <col min="10" max="16384" width="9.00390625" style="7" customWidth="1"/>
  </cols>
  <sheetData>
    <row r="1" spans="1:8" s="1" customFormat="1" ht="60" customHeight="1">
      <c r="A1" s="88" t="s">
        <v>146</v>
      </c>
      <c r="B1" s="89"/>
      <c r="C1" s="89"/>
      <c r="D1" s="89"/>
      <c r="E1" s="89"/>
      <c r="F1" s="89"/>
      <c r="G1" s="89"/>
      <c r="H1" s="90"/>
    </row>
    <row r="2" spans="1:8" s="1" customFormat="1" ht="19.5" customHeight="1">
      <c r="A2" s="91" t="s">
        <v>40</v>
      </c>
      <c r="B2" s="92" t="s">
        <v>0</v>
      </c>
      <c r="C2" s="92"/>
      <c r="D2" s="93" t="s">
        <v>1</v>
      </c>
      <c r="E2" s="93" t="s">
        <v>2</v>
      </c>
      <c r="F2" s="95" t="s">
        <v>3</v>
      </c>
      <c r="G2" s="95" t="s">
        <v>74</v>
      </c>
      <c r="H2" s="95" t="s">
        <v>4</v>
      </c>
    </row>
    <row r="3" spans="1:8" s="2" customFormat="1" ht="19.5" customHeight="1">
      <c r="A3" s="91"/>
      <c r="B3" s="15" t="s">
        <v>5</v>
      </c>
      <c r="C3" s="16" t="s">
        <v>6</v>
      </c>
      <c r="D3" s="94"/>
      <c r="E3" s="94"/>
      <c r="F3" s="96"/>
      <c r="G3" s="96"/>
      <c r="H3" s="96"/>
    </row>
    <row r="4" spans="1:8" s="5" customFormat="1" ht="60" customHeight="1">
      <c r="A4" s="17">
        <v>1</v>
      </c>
      <c r="B4" s="18">
        <v>1</v>
      </c>
      <c r="C4" s="18">
        <f>D4</f>
        <v>1</v>
      </c>
      <c r="D4" s="17">
        <v>1</v>
      </c>
      <c r="E4" s="44" t="s">
        <v>7</v>
      </c>
      <c r="F4" s="49" t="s">
        <v>8</v>
      </c>
      <c r="G4" s="47" t="s">
        <v>9</v>
      </c>
      <c r="H4" s="19" t="s">
        <v>43</v>
      </c>
    </row>
    <row r="5" spans="1:9" s="3" customFormat="1" ht="60" customHeight="1">
      <c r="A5" s="20">
        <f>A4+1</f>
        <v>2</v>
      </c>
      <c r="B5" s="18">
        <f>C4+1</f>
        <v>2</v>
      </c>
      <c r="C5" s="18">
        <f>B5+D5-1</f>
        <v>6</v>
      </c>
      <c r="D5" s="21">
        <v>5</v>
      </c>
      <c r="E5" s="44" t="s">
        <v>10</v>
      </c>
      <c r="F5" s="49" t="s">
        <v>11</v>
      </c>
      <c r="G5" s="47" t="s">
        <v>115</v>
      </c>
      <c r="H5" s="19" t="s">
        <v>43</v>
      </c>
      <c r="I5" s="30"/>
    </row>
    <row r="6" spans="1:9" s="3" customFormat="1" ht="60" customHeight="1">
      <c r="A6" s="20">
        <f>A5+1</f>
        <v>3</v>
      </c>
      <c r="B6" s="18">
        <f>C5+1</f>
        <v>7</v>
      </c>
      <c r="C6" s="18">
        <f>B6+D6-1</f>
        <v>8</v>
      </c>
      <c r="D6" s="21">
        <v>2</v>
      </c>
      <c r="E6" s="44" t="s">
        <v>46</v>
      </c>
      <c r="F6" s="49" t="s">
        <v>11</v>
      </c>
      <c r="G6" s="47" t="s">
        <v>57</v>
      </c>
      <c r="H6" s="19" t="s">
        <v>43</v>
      </c>
      <c r="I6" s="6"/>
    </row>
    <row r="7" spans="1:9" s="3" customFormat="1" ht="49.5" customHeight="1">
      <c r="A7" s="88" t="s">
        <v>75</v>
      </c>
      <c r="B7" s="97"/>
      <c r="C7" s="97"/>
      <c r="D7" s="97"/>
      <c r="E7" s="97"/>
      <c r="F7" s="97"/>
      <c r="G7" s="97"/>
      <c r="H7" s="97"/>
      <c r="I7" s="6"/>
    </row>
    <row r="8" spans="1:9" s="4" customFormat="1" ht="30" customHeight="1">
      <c r="A8" s="98">
        <f>A6+1</f>
        <v>4</v>
      </c>
      <c r="B8" s="98">
        <f>C6+1</f>
        <v>9</v>
      </c>
      <c r="C8" s="98">
        <f>B8+D8-1</f>
        <v>9</v>
      </c>
      <c r="D8" s="99">
        <v>1</v>
      </c>
      <c r="E8" s="100" t="s">
        <v>76</v>
      </c>
      <c r="F8" s="101" t="s">
        <v>8</v>
      </c>
      <c r="G8" s="47" t="s">
        <v>16</v>
      </c>
      <c r="H8" s="100" t="s">
        <v>52</v>
      </c>
      <c r="I8" s="102"/>
    </row>
    <row r="9" spans="1:9" s="4" customFormat="1" ht="30" customHeight="1">
      <c r="A9" s="98"/>
      <c r="B9" s="98"/>
      <c r="C9" s="98"/>
      <c r="D9" s="99"/>
      <c r="E9" s="100"/>
      <c r="F9" s="101"/>
      <c r="G9" s="47" t="s">
        <v>33</v>
      </c>
      <c r="H9" s="100"/>
      <c r="I9" s="103"/>
    </row>
    <row r="10" spans="1:9" s="4" customFormat="1" ht="30" customHeight="1">
      <c r="A10" s="98"/>
      <c r="B10" s="98"/>
      <c r="C10" s="98"/>
      <c r="D10" s="99"/>
      <c r="E10" s="100"/>
      <c r="F10" s="101"/>
      <c r="G10" s="47" t="s">
        <v>34</v>
      </c>
      <c r="H10" s="100"/>
      <c r="I10" s="103"/>
    </row>
    <row r="11" spans="1:9" s="4" customFormat="1" ht="30" customHeight="1">
      <c r="A11" s="98"/>
      <c r="B11" s="98"/>
      <c r="C11" s="98"/>
      <c r="D11" s="99"/>
      <c r="E11" s="100"/>
      <c r="F11" s="101"/>
      <c r="G11" s="47" t="s">
        <v>64</v>
      </c>
      <c r="H11" s="100"/>
      <c r="I11" s="103"/>
    </row>
    <row r="12" spans="1:9" s="3" customFormat="1" ht="234" customHeight="1">
      <c r="A12" s="34">
        <f>A8+1</f>
        <v>5</v>
      </c>
      <c r="B12" s="35">
        <f>C8+1</f>
        <v>10</v>
      </c>
      <c r="C12" s="35">
        <f>B12+D12-1</f>
        <v>33</v>
      </c>
      <c r="D12" s="36">
        <v>24</v>
      </c>
      <c r="E12" s="45" t="s">
        <v>113</v>
      </c>
      <c r="F12" s="37" t="s">
        <v>11</v>
      </c>
      <c r="G12" s="45"/>
      <c r="H12" s="33" t="s">
        <v>114</v>
      </c>
      <c r="I12" s="32"/>
    </row>
    <row r="13" spans="1:8" s="3" customFormat="1" ht="49.5" customHeight="1">
      <c r="A13" s="88" t="s">
        <v>65</v>
      </c>
      <c r="B13" s="88"/>
      <c r="C13" s="88"/>
      <c r="D13" s="88"/>
      <c r="E13" s="88"/>
      <c r="F13" s="88"/>
      <c r="G13" s="88"/>
      <c r="H13" s="88"/>
    </row>
    <row r="14" spans="1:9" s="3" customFormat="1" ht="211.5" customHeight="1">
      <c r="A14" s="34">
        <f>A12+1</f>
        <v>6</v>
      </c>
      <c r="B14" s="35">
        <f>C12+1</f>
        <v>34</v>
      </c>
      <c r="C14" s="35">
        <f>B14+D14-1</f>
        <v>49</v>
      </c>
      <c r="D14" s="36">
        <v>16</v>
      </c>
      <c r="E14" s="40" t="s">
        <v>12</v>
      </c>
      <c r="F14" s="37" t="s">
        <v>31</v>
      </c>
      <c r="G14" s="39" t="s">
        <v>89</v>
      </c>
      <c r="H14" s="45" t="s">
        <v>35</v>
      </c>
      <c r="I14" s="32"/>
    </row>
    <row r="15" spans="1:8" s="14" customFormat="1" ht="49.5" customHeight="1">
      <c r="A15" s="88" t="s">
        <v>124</v>
      </c>
      <c r="B15" s="88"/>
      <c r="C15" s="88"/>
      <c r="D15" s="88"/>
      <c r="E15" s="88"/>
      <c r="F15" s="88"/>
      <c r="G15" s="88"/>
      <c r="H15" s="88"/>
    </row>
    <row r="16" spans="1:8" s="14" customFormat="1" ht="60" customHeight="1">
      <c r="A16" s="34">
        <f>A14+1</f>
        <v>7</v>
      </c>
      <c r="B16" s="35">
        <f>C14+1</f>
        <v>50</v>
      </c>
      <c r="C16" s="35">
        <f>B16+D16-1</f>
        <v>109</v>
      </c>
      <c r="D16" s="36">
        <v>60</v>
      </c>
      <c r="E16" s="45" t="s">
        <v>66</v>
      </c>
      <c r="F16" s="37" t="s">
        <v>11</v>
      </c>
      <c r="G16" s="45" t="s">
        <v>87</v>
      </c>
      <c r="H16" s="104" t="s">
        <v>118</v>
      </c>
    </row>
    <row r="17" spans="1:8" ht="60" customHeight="1">
      <c r="A17" s="34">
        <f>A16+1</f>
        <v>8</v>
      </c>
      <c r="B17" s="35">
        <f>C16+1</f>
        <v>110</v>
      </c>
      <c r="C17" s="35">
        <f>B17+D17-1</f>
        <v>149</v>
      </c>
      <c r="D17" s="41">
        <v>40</v>
      </c>
      <c r="E17" s="39" t="s">
        <v>68</v>
      </c>
      <c r="F17" s="37" t="s">
        <v>11</v>
      </c>
      <c r="G17" s="39"/>
      <c r="H17" s="105"/>
    </row>
    <row r="18" spans="1:8" ht="60" customHeight="1">
      <c r="A18" s="34">
        <f>A17+1</f>
        <v>9</v>
      </c>
      <c r="B18" s="35">
        <f>C17+1</f>
        <v>150</v>
      </c>
      <c r="C18" s="35">
        <f>B18+D18-1</f>
        <v>151</v>
      </c>
      <c r="D18" s="41">
        <v>2</v>
      </c>
      <c r="E18" s="39" t="s">
        <v>69</v>
      </c>
      <c r="F18" s="37" t="s">
        <v>32</v>
      </c>
      <c r="G18" s="39" t="s">
        <v>29</v>
      </c>
      <c r="H18" s="105"/>
    </row>
    <row r="19" spans="1:8" ht="49.5" customHeight="1">
      <c r="A19" s="88" t="s">
        <v>125</v>
      </c>
      <c r="B19" s="88"/>
      <c r="C19" s="88"/>
      <c r="D19" s="88"/>
      <c r="E19" s="88"/>
      <c r="F19" s="88"/>
      <c r="G19" s="88"/>
      <c r="H19" s="88"/>
    </row>
    <row r="20" spans="1:8" ht="60" customHeight="1">
      <c r="A20" s="34">
        <f>A18+1</f>
        <v>10</v>
      </c>
      <c r="B20" s="43">
        <f>C18+1</f>
        <v>152</v>
      </c>
      <c r="C20" s="43">
        <f>B20+D20-1</f>
        <v>175</v>
      </c>
      <c r="D20" s="41">
        <v>24</v>
      </c>
      <c r="E20" s="39" t="s">
        <v>13</v>
      </c>
      <c r="F20" s="37" t="s">
        <v>11</v>
      </c>
      <c r="G20" s="39"/>
      <c r="H20" s="104" t="s">
        <v>119</v>
      </c>
    </row>
    <row r="21" spans="1:8" ht="60" customHeight="1">
      <c r="A21" s="34">
        <f>A20+1</f>
        <v>11</v>
      </c>
      <c r="B21" s="43">
        <f>C20+1</f>
        <v>176</v>
      </c>
      <c r="C21" s="43">
        <f aca="true" t="shared" si="0" ref="C21:C27">B21+D21-1</f>
        <v>195</v>
      </c>
      <c r="D21" s="41">
        <v>20</v>
      </c>
      <c r="E21" s="39" t="s">
        <v>14</v>
      </c>
      <c r="F21" s="37" t="s">
        <v>11</v>
      </c>
      <c r="G21" s="39"/>
      <c r="H21" s="104"/>
    </row>
    <row r="22" spans="1:9" s="4" customFormat="1" ht="30" customHeight="1">
      <c r="A22" s="107">
        <f>A21+1</f>
        <v>12</v>
      </c>
      <c r="B22" s="108">
        <f>C21+1</f>
        <v>196</v>
      </c>
      <c r="C22" s="108">
        <f>B22+D22-1</f>
        <v>196</v>
      </c>
      <c r="D22" s="110">
        <v>1</v>
      </c>
      <c r="E22" s="111" t="s">
        <v>15</v>
      </c>
      <c r="F22" s="112" t="s">
        <v>11</v>
      </c>
      <c r="G22" s="47" t="s">
        <v>16</v>
      </c>
      <c r="H22" s="104"/>
      <c r="I22" s="7"/>
    </row>
    <row r="23" spans="1:9" s="4" customFormat="1" ht="30" customHeight="1">
      <c r="A23" s="107"/>
      <c r="B23" s="109"/>
      <c r="C23" s="108"/>
      <c r="D23" s="110"/>
      <c r="E23" s="111"/>
      <c r="F23" s="112"/>
      <c r="G23" s="47" t="s">
        <v>42</v>
      </c>
      <c r="H23" s="104"/>
      <c r="I23" s="7"/>
    </row>
    <row r="24" spans="1:9" s="4" customFormat="1" ht="30" customHeight="1">
      <c r="A24" s="107"/>
      <c r="B24" s="109"/>
      <c r="C24" s="108"/>
      <c r="D24" s="110"/>
      <c r="E24" s="111"/>
      <c r="F24" s="112"/>
      <c r="G24" s="47" t="s">
        <v>41</v>
      </c>
      <c r="H24" s="104"/>
      <c r="I24" s="7"/>
    </row>
    <row r="25" spans="1:8" ht="60" customHeight="1">
      <c r="A25" s="34">
        <f>A22+1</f>
        <v>13</v>
      </c>
      <c r="B25" s="35">
        <f>C22+1</f>
        <v>197</v>
      </c>
      <c r="C25" s="43">
        <f t="shared" si="0"/>
        <v>204</v>
      </c>
      <c r="D25" s="41">
        <v>8</v>
      </c>
      <c r="E25" s="45" t="s">
        <v>17</v>
      </c>
      <c r="F25" s="37" t="s">
        <v>30</v>
      </c>
      <c r="G25" s="45" t="s">
        <v>18</v>
      </c>
      <c r="H25" s="113"/>
    </row>
    <row r="26" spans="1:8" ht="60" customHeight="1">
      <c r="A26" s="34">
        <f>A25+1</f>
        <v>14</v>
      </c>
      <c r="B26" s="35">
        <f>C25+1</f>
        <v>205</v>
      </c>
      <c r="C26" s="43">
        <f t="shared" si="0"/>
        <v>244</v>
      </c>
      <c r="D26" s="41">
        <v>40</v>
      </c>
      <c r="E26" s="45" t="s">
        <v>28</v>
      </c>
      <c r="F26" s="37" t="s">
        <v>11</v>
      </c>
      <c r="G26" s="45" t="s">
        <v>90</v>
      </c>
      <c r="H26" s="113"/>
    </row>
    <row r="27" spans="1:8" ht="60" customHeight="1">
      <c r="A27" s="34">
        <f>A26+1</f>
        <v>15</v>
      </c>
      <c r="B27" s="35">
        <f>C26+1</f>
        <v>245</v>
      </c>
      <c r="C27" s="43">
        <f t="shared" si="0"/>
        <v>246</v>
      </c>
      <c r="D27" s="41">
        <v>2</v>
      </c>
      <c r="E27" s="45" t="s">
        <v>19</v>
      </c>
      <c r="F27" s="37" t="s">
        <v>32</v>
      </c>
      <c r="G27" s="45" t="s">
        <v>29</v>
      </c>
      <c r="H27" s="113"/>
    </row>
    <row r="28" spans="1:8" ht="49.5" customHeight="1">
      <c r="A28" s="88" t="s">
        <v>20</v>
      </c>
      <c r="B28" s="88"/>
      <c r="C28" s="88"/>
      <c r="D28" s="88"/>
      <c r="E28" s="88"/>
      <c r="F28" s="88"/>
      <c r="G28" s="88"/>
      <c r="H28" s="88"/>
    </row>
    <row r="29" spans="1:8" ht="60" customHeight="1">
      <c r="A29" s="20">
        <f>A27+1</f>
        <v>16</v>
      </c>
      <c r="B29" s="20">
        <f>C27+1</f>
        <v>247</v>
      </c>
      <c r="C29" s="20">
        <f>B29+D29-1</f>
        <v>250</v>
      </c>
      <c r="D29" s="17">
        <v>4</v>
      </c>
      <c r="E29" s="19" t="s">
        <v>21</v>
      </c>
      <c r="F29" s="24" t="s">
        <v>8</v>
      </c>
      <c r="G29" s="23" t="s">
        <v>22</v>
      </c>
      <c r="H29" s="19" t="s">
        <v>43</v>
      </c>
    </row>
    <row r="30" spans="1:8" ht="60" customHeight="1">
      <c r="A30" s="20">
        <f>A29+1</f>
        <v>17</v>
      </c>
      <c r="B30" s="20">
        <f>C29+1</f>
        <v>251</v>
      </c>
      <c r="C30" s="20">
        <f>B30+D30-1</f>
        <v>280</v>
      </c>
      <c r="D30" s="38">
        <v>30</v>
      </c>
      <c r="E30" s="25" t="s">
        <v>24</v>
      </c>
      <c r="F30" s="26" t="s">
        <v>11</v>
      </c>
      <c r="G30" s="47" t="s">
        <v>25</v>
      </c>
      <c r="H30" s="50"/>
    </row>
    <row r="31" spans="1:9" s="3" customFormat="1" ht="49.5" customHeight="1">
      <c r="A31" s="88" t="s">
        <v>106</v>
      </c>
      <c r="B31" s="88"/>
      <c r="C31" s="88"/>
      <c r="D31" s="88"/>
      <c r="E31" s="88"/>
      <c r="F31" s="88"/>
      <c r="G31" s="88"/>
      <c r="H31" s="88"/>
      <c r="I31" s="32"/>
    </row>
    <row r="32" spans="1:9" s="3" customFormat="1" ht="189.75" customHeight="1">
      <c r="A32" s="34">
        <f>A30+1</f>
        <v>18</v>
      </c>
      <c r="B32" s="35">
        <f>C30+1</f>
        <v>281</v>
      </c>
      <c r="C32" s="35">
        <f>B32+D32-1</f>
        <v>281</v>
      </c>
      <c r="D32" s="36">
        <v>1</v>
      </c>
      <c r="E32" s="40" t="s">
        <v>97</v>
      </c>
      <c r="F32" s="37" t="s">
        <v>8</v>
      </c>
      <c r="G32" s="39" t="s">
        <v>116</v>
      </c>
      <c r="H32" s="45" t="s">
        <v>107</v>
      </c>
      <c r="I32" s="32"/>
    </row>
    <row r="33" spans="1:8" ht="189.75" customHeight="1">
      <c r="A33" s="34">
        <f>A32+1</f>
        <v>19</v>
      </c>
      <c r="B33" s="35">
        <f>C32+1</f>
        <v>282</v>
      </c>
      <c r="C33" s="35">
        <f>B33+D33-1</f>
        <v>297</v>
      </c>
      <c r="D33" s="36">
        <v>16</v>
      </c>
      <c r="E33" s="40" t="s">
        <v>91</v>
      </c>
      <c r="F33" s="37" t="s">
        <v>31</v>
      </c>
      <c r="G33" s="39" t="s">
        <v>92</v>
      </c>
      <c r="H33" s="45" t="s">
        <v>98</v>
      </c>
    </row>
    <row r="34" spans="1:8" ht="60" customHeight="1">
      <c r="A34" s="34">
        <f>A33+1</f>
        <v>20</v>
      </c>
      <c r="B34" s="22">
        <f>C33+1</f>
        <v>298</v>
      </c>
      <c r="C34" s="22">
        <f>B34+D34-1</f>
        <v>1797</v>
      </c>
      <c r="D34" s="22">
        <f>1798-B34</f>
        <v>1500</v>
      </c>
      <c r="E34" s="47" t="s">
        <v>24</v>
      </c>
      <c r="F34" s="49" t="s">
        <v>11</v>
      </c>
      <c r="G34" s="47" t="s">
        <v>25</v>
      </c>
      <c r="H34" s="47"/>
    </row>
    <row r="35" spans="1:8" ht="49.5" customHeight="1">
      <c r="A35" s="88" t="s">
        <v>23</v>
      </c>
      <c r="B35" s="88"/>
      <c r="C35" s="88"/>
      <c r="D35" s="88"/>
      <c r="E35" s="88"/>
      <c r="F35" s="88"/>
      <c r="G35" s="88"/>
      <c r="H35" s="88"/>
    </row>
    <row r="36" spans="1:8" ht="60" customHeight="1">
      <c r="A36" s="20">
        <f>A34+1</f>
        <v>21</v>
      </c>
      <c r="B36" s="18">
        <f>C34+1</f>
        <v>1798</v>
      </c>
      <c r="C36" s="18">
        <f>B36+D36-1</f>
        <v>1798</v>
      </c>
      <c r="D36" s="21">
        <v>1</v>
      </c>
      <c r="E36" s="19" t="s">
        <v>26</v>
      </c>
      <c r="F36" s="24" t="s">
        <v>11</v>
      </c>
      <c r="G36" s="19" t="s">
        <v>44</v>
      </c>
      <c r="H36" s="19" t="s">
        <v>43</v>
      </c>
    </row>
    <row r="37" spans="1:8" ht="60" customHeight="1">
      <c r="A37" s="20">
        <f>A36+1</f>
        <v>22</v>
      </c>
      <c r="B37" s="106" t="s">
        <v>126</v>
      </c>
      <c r="C37" s="106"/>
      <c r="D37" s="106"/>
      <c r="E37" s="106"/>
      <c r="F37" s="106"/>
      <c r="G37" s="106"/>
      <c r="H37" s="106"/>
    </row>
  </sheetData>
  <sheetProtection/>
  <mergeCells count="32">
    <mergeCell ref="A31:H31"/>
    <mergeCell ref="A35:H35"/>
    <mergeCell ref="B37:H37"/>
    <mergeCell ref="A22:A24"/>
    <mergeCell ref="B22:B24"/>
    <mergeCell ref="C22:C24"/>
    <mergeCell ref="D22:D24"/>
    <mergeCell ref="E22:E24"/>
    <mergeCell ref="F22:F24"/>
    <mergeCell ref="H20:H27"/>
    <mergeCell ref="I8:I11"/>
    <mergeCell ref="A13:H13"/>
    <mergeCell ref="A15:H15"/>
    <mergeCell ref="H16:H18"/>
    <mergeCell ref="A19:H19"/>
    <mergeCell ref="A28:H28"/>
    <mergeCell ref="A7:H7"/>
    <mergeCell ref="A8:A11"/>
    <mergeCell ref="B8:B11"/>
    <mergeCell ref="C8:C11"/>
    <mergeCell ref="D8:D11"/>
    <mergeCell ref="E8:E11"/>
    <mergeCell ref="F8:F11"/>
    <mergeCell ref="H8:H11"/>
    <mergeCell ref="A1:H1"/>
    <mergeCell ref="A2:A3"/>
    <mergeCell ref="B2:C2"/>
    <mergeCell ref="D2:D3"/>
    <mergeCell ref="E2:E3"/>
    <mergeCell ref="F2:F3"/>
    <mergeCell ref="G2:G3"/>
    <mergeCell ref="H2:H3"/>
  </mergeCells>
  <printOptions gridLines="1" horizontalCentered="1"/>
  <pageMargins left="0" right="0" top="0.6299212598425197" bottom="0.8267716535433072" header="0.2362204724409449" footer="0.31496062992125984"/>
  <pageSetup cellComments="asDisplayed" fitToHeight="5" horizontalDpi="300" verticalDpi="300" orientation="portrait" paperSize="9" scale="40"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zoomScale="65" zoomScaleNormal="65" zoomScaleSheetLayoutView="50" zoomScalePageLayoutView="0" workbookViewId="0" topLeftCell="A1">
      <selection activeCell="A1" sqref="A1:H51"/>
    </sheetView>
  </sheetViews>
  <sheetFormatPr defaultColWidth="9.00390625" defaultRowHeight="15.75"/>
  <cols>
    <col min="1" max="1" width="15.625" style="7" customWidth="1"/>
    <col min="2" max="3" width="8.625" style="8" customWidth="1"/>
    <col min="4" max="4" width="15.625" style="9" customWidth="1"/>
    <col min="5" max="5" width="50.625" style="10" customWidth="1"/>
    <col min="6" max="6" width="15.625" style="11" customWidth="1"/>
    <col min="7" max="7" width="50.625" style="12" customWidth="1"/>
    <col min="8" max="8" width="50.625" style="13" customWidth="1"/>
    <col min="9" max="16384" width="9.00390625" style="13" customWidth="1"/>
  </cols>
  <sheetData>
    <row r="1" spans="1:8" ht="60" customHeight="1">
      <c r="A1" s="88" t="s">
        <v>77</v>
      </c>
      <c r="B1" s="145"/>
      <c r="C1" s="145"/>
      <c r="D1" s="145"/>
      <c r="E1" s="145"/>
      <c r="F1" s="145"/>
      <c r="G1" s="145"/>
      <c r="H1" s="145"/>
    </row>
    <row r="2" spans="1:8" ht="15.75" customHeight="1">
      <c r="A2" s="91" t="s">
        <v>40</v>
      </c>
      <c r="B2" s="92" t="s">
        <v>0</v>
      </c>
      <c r="C2" s="92"/>
      <c r="D2" s="93" t="s">
        <v>1</v>
      </c>
      <c r="E2" s="146" t="s">
        <v>2</v>
      </c>
      <c r="F2" s="95" t="s">
        <v>3</v>
      </c>
      <c r="G2" s="95" t="s">
        <v>74</v>
      </c>
      <c r="H2" s="95" t="s">
        <v>4</v>
      </c>
    </row>
    <row r="3" spans="1:8" ht="19.5">
      <c r="A3" s="91"/>
      <c r="B3" s="15" t="s">
        <v>5</v>
      </c>
      <c r="C3" s="16" t="s">
        <v>6</v>
      </c>
      <c r="D3" s="93"/>
      <c r="E3" s="146"/>
      <c r="F3" s="95"/>
      <c r="G3" s="96"/>
      <c r="H3" s="95"/>
    </row>
    <row r="4" spans="1:8" ht="60" customHeight="1">
      <c r="A4" s="17">
        <v>1</v>
      </c>
      <c r="B4" s="18">
        <v>1</v>
      </c>
      <c r="C4" s="18">
        <f>D4</f>
        <v>1</v>
      </c>
      <c r="D4" s="17">
        <v>1</v>
      </c>
      <c r="E4" s="48" t="s">
        <v>7</v>
      </c>
      <c r="F4" s="24" t="s">
        <v>8</v>
      </c>
      <c r="G4" s="23" t="s">
        <v>45</v>
      </c>
      <c r="H4" s="19" t="s">
        <v>59</v>
      </c>
    </row>
    <row r="5" spans="1:8" s="29" customFormat="1" ht="49.5" customHeight="1">
      <c r="A5" s="88" t="s">
        <v>148</v>
      </c>
      <c r="B5" s="88"/>
      <c r="C5" s="88"/>
      <c r="D5" s="88"/>
      <c r="E5" s="88"/>
      <c r="F5" s="88"/>
      <c r="G5" s="88"/>
      <c r="H5" s="88"/>
    </row>
    <row r="6" spans="1:8" s="3" customFormat="1" ht="60" customHeight="1">
      <c r="A6" s="17">
        <f>A4+1</f>
        <v>2</v>
      </c>
      <c r="B6" s="18">
        <f>C4+1</f>
        <v>2</v>
      </c>
      <c r="C6" s="18">
        <f>B6+D6-1</f>
        <v>17</v>
      </c>
      <c r="D6" s="17">
        <v>16</v>
      </c>
      <c r="E6" s="48" t="s">
        <v>84</v>
      </c>
      <c r="F6" s="24" t="s">
        <v>31</v>
      </c>
      <c r="G6" s="23" t="s">
        <v>63</v>
      </c>
      <c r="H6" s="19" t="s">
        <v>59</v>
      </c>
    </row>
    <row r="7" spans="1:8" s="3" customFormat="1" ht="49.5" customHeight="1">
      <c r="A7" s="88" t="s">
        <v>93</v>
      </c>
      <c r="B7" s="88"/>
      <c r="C7" s="88"/>
      <c r="D7" s="88"/>
      <c r="E7" s="88"/>
      <c r="F7" s="88"/>
      <c r="G7" s="88"/>
      <c r="H7" s="88"/>
    </row>
    <row r="8" spans="1:8" s="3" customFormat="1" ht="60" customHeight="1">
      <c r="A8" s="17">
        <f>A6+1</f>
        <v>3</v>
      </c>
      <c r="B8" s="18">
        <f>C6+1</f>
        <v>18</v>
      </c>
      <c r="C8" s="18">
        <f aca="true" t="shared" si="0" ref="C8:C15">B8+D8-1</f>
        <v>41</v>
      </c>
      <c r="D8" s="17">
        <v>24</v>
      </c>
      <c r="E8" s="48" t="s">
        <v>13</v>
      </c>
      <c r="F8" s="24" t="s">
        <v>11</v>
      </c>
      <c r="G8" s="23" t="s">
        <v>47</v>
      </c>
      <c r="H8" s="150" t="s">
        <v>121</v>
      </c>
    </row>
    <row r="9" spans="1:8" s="4" customFormat="1" ht="60" customHeight="1">
      <c r="A9" s="17">
        <f>A8+1</f>
        <v>4</v>
      </c>
      <c r="B9" s="18">
        <f>C8+1</f>
        <v>42</v>
      </c>
      <c r="C9" s="18">
        <f t="shared" si="0"/>
        <v>61</v>
      </c>
      <c r="D9" s="17">
        <v>20</v>
      </c>
      <c r="E9" s="48" t="s">
        <v>14</v>
      </c>
      <c r="F9" s="24" t="s">
        <v>11</v>
      </c>
      <c r="G9" s="23" t="s">
        <v>48</v>
      </c>
      <c r="H9" s="150"/>
    </row>
    <row r="10" spans="1:8" s="4" customFormat="1" ht="30" customHeight="1">
      <c r="A10" s="98">
        <f>A9+1</f>
        <v>5</v>
      </c>
      <c r="B10" s="98">
        <f>C9+1</f>
        <v>62</v>
      </c>
      <c r="C10" s="98">
        <f>B10+D10-1</f>
        <v>62</v>
      </c>
      <c r="D10" s="110">
        <v>1</v>
      </c>
      <c r="E10" s="111" t="s">
        <v>15</v>
      </c>
      <c r="F10" s="112" t="s">
        <v>11</v>
      </c>
      <c r="G10" s="47" t="s">
        <v>16</v>
      </c>
      <c r="H10" s="150"/>
    </row>
    <row r="11" spans="1:8" s="4" customFormat="1" ht="30" customHeight="1">
      <c r="A11" s="98"/>
      <c r="B11" s="98"/>
      <c r="C11" s="98"/>
      <c r="D11" s="110"/>
      <c r="E11" s="111"/>
      <c r="F11" s="112"/>
      <c r="G11" s="47" t="s">
        <v>42</v>
      </c>
      <c r="H11" s="150"/>
    </row>
    <row r="12" spans="1:8" s="3" customFormat="1" ht="30" customHeight="1">
      <c r="A12" s="98"/>
      <c r="B12" s="98"/>
      <c r="C12" s="98"/>
      <c r="D12" s="110"/>
      <c r="E12" s="111"/>
      <c r="F12" s="112"/>
      <c r="G12" s="47" t="s">
        <v>41</v>
      </c>
      <c r="H12" s="150"/>
    </row>
    <row r="13" spans="1:8" s="3" customFormat="1" ht="60" customHeight="1">
      <c r="A13" s="20">
        <f>A10+1</f>
        <v>6</v>
      </c>
      <c r="B13" s="20">
        <f>C10+1</f>
        <v>63</v>
      </c>
      <c r="C13" s="20">
        <f t="shared" si="0"/>
        <v>70</v>
      </c>
      <c r="D13" s="17">
        <v>8</v>
      </c>
      <c r="E13" s="23" t="s">
        <v>17</v>
      </c>
      <c r="F13" s="49" t="s">
        <v>30</v>
      </c>
      <c r="G13" s="23" t="s">
        <v>18</v>
      </c>
      <c r="H13" s="150"/>
    </row>
    <row r="14" spans="1:8" s="3" customFormat="1" ht="60" customHeight="1">
      <c r="A14" s="20">
        <f>A13+1</f>
        <v>7</v>
      </c>
      <c r="B14" s="20">
        <f>C13+1</f>
        <v>71</v>
      </c>
      <c r="C14" s="20">
        <f t="shared" si="0"/>
        <v>110</v>
      </c>
      <c r="D14" s="17">
        <v>40</v>
      </c>
      <c r="E14" s="23" t="s">
        <v>28</v>
      </c>
      <c r="F14" s="49" t="s">
        <v>11</v>
      </c>
      <c r="G14" s="23"/>
      <c r="H14" s="150"/>
    </row>
    <row r="15" spans="1:8" s="3" customFormat="1" ht="60" customHeight="1">
      <c r="A15" s="20">
        <f>A14+1</f>
        <v>8</v>
      </c>
      <c r="B15" s="20">
        <f>C14+1</f>
        <v>111</v>
      </c>
      <c r="C15" s="20">
        <f t="shared" si="0"/>
        <v>112</v>
      </c>
      <c r="D15" s="17">
        <v>2</v>
      </c>
      <c r="E15" s="23" t="s">
        <v>19</v>
      </c>
      <c r="F15" s="49" t="s">
        <v>32</v>
      </c>
      <c r="G15" s="23" t="s">
        <v>29</v>
      </c>
      <c r="H15" s="150"/>
    </row>
    <row r="16" spans="1:8" s="29" customFormat="1" ht="49.5" customHeight="1">
      <c r="A16" s="88" t="s">
        <v>94</v>
      </c>
      <c r="B16" s="88"/>
      <c r="C16" s="88"/>
      <c r="D16" s="88"/>
      <c r="E16" s="88"/>
      <c r="F16" s="88"/>
      <c r="G16" s="88"/>
      <c r="H16" s="88"/>
    </row>
    <row r="17" spans="1:8" s="29" customFormat="1" ht="60" customHeight="1">
      <c r="A17" s="20">
        <f>A15+1</f>
        <v>9</v>
      </c>
      <c r="B17" s="18">
        <f>C15+1</f>
        <v>113</v>
      </c>
      <c r="C17" s="18">
        <f>B17+D17-1</f>
        <v>172</v>
      </c>
      <c r="D17" s="21">
        <v>60</v>
      </c>
      <c r="E17" s="19" t="s">
        <v>66</v>
      </c>
      <c r="F17" s="24" t="s">
        <v>11</v>
      </c>
      <c r="G17" s="19" t="s">
        <v>66</v>
      </c>
      <c r="H17" s="143" t="s">
        <v>120</v>
      </c>
    </row>
    <row r="18" spans="1:8" s="29" customFormat="1" ht="60" customHeight="1">
      <c r="A18" s="20">
        <f>A17+1</f>
        <v>10</v>
      </c>
      <c r="B18" s="18">
        <f>C17+1</f>
        <v>173</v>
      </c>
      <c r="C18" s="18">
        <f>B18+D18-1</f>
        <v>212</v>
      </c>
      <c r="D18" s="17">
        <v>40</v>
      </c>
      <c r="E18" s="23" t="s">
        <v>85</v>
      </c>
      <c r="F18" s="49" t="s">
        <v>11</v>
      </c>
      <c r="G18" s="23"/>
      <c r="H18" s="144"/>
    </row>
    <row r="19" spans="1:8" s="29" customFormat="1" ht="60" customHeight="1">
      <c r="A19" s="20">
        <f>A18+1</f>
        <v>11</v>
      </c>
      <c r="B19" s="18">
        <f>C18+1</f>
        <v>213</v>
      </c>
      <c r="C19" s="18">
        <f>B19+D19-1</f>
        <v>214</v>
      </c>
      <c r="D19" s="17">
        <v>2</v>
      </c>
      <c r="E19" s="23" t="s">
        <v>86</v>
      </c>
      <c r="F19" s="49" t="s">
        <v>32</v>
      </c>
      <c r="G19" s="23" t="s">
        <v>29</v>
      </c>
      <c r="H19" s="144"/>
    </row>
    <row r="20" spans="1:8" s="3" customFormat="1" ht="49.5" customHeight="1">
      <c r="A20" s="88" t="s">
        <v>130</v>
      </c>
      <c r="B20" s="88"/>
      <c r="C20" s="88"/>
      <c r="D20" s="88"/>
      <c r="E20" s="88"/>
      <c r="F20" s="88"/>
      <c r="G20" s="88"/>
      <c r="H20" s="88"/>
    </row>
    <row r="21" spans="1:8" s="3" customFormat="1" ht="60" customHeight="1">
      <c r="A21" s="20">
        <f>A19+1</f>
        <v>12</v>
      </c>
      <c r="B21" s="20">
        <f>C19+1</f>
        <v>215</v>
      </c>
      <c r="C21" s="20">
        <f>B21+D21-1</f>
        <v>244</v>
      </c>
      <c r="D21" s="17">
        <v>30</v>
      </c>
      <c r="E21" s="23" t="s">
        <v>49</v>
      </c>
      <c r="F21" s="49" t="s">
        <v>11</v>
      </c>
      <c r="G21" s="23" t="s">
        <v>51</v>
      </c>
      <c r="H21" s="47" t="s">
        <v>59</v>
      </c>
    </row>
    <row r="22" spans="1:8" s="4" customFormat="1" ht="30" customHeight="1">
      <c r="A22" s="107">
        <f>A21+1</f>
        <v>13</v>
      </c>
      <c r="B22" s="107">
        <f>C21+1</f>
        <v>245</v>
      </c>
      <c r="C22" s="107">
        <f>B22+D22-1</f>
        <v>245</v>
      </c>
      <c r="D22" s="110">
        <v>1</v>
      </c>
      <c r="E22" s="111" t="s">
        <v>80</v>
      </c>
      <c r="F22" s="112" t="s">
        <v>11</v>
      </c>
      <c r="G22" s="42" t="s">
        <v>16</v>
      </c>
      <c r="H22" s="104" t="s">
        <v>59</v>
      </c>
    </row>
    <row r="23" spans="1:8" s="4" customFormat="1" ht="90" customHeight="1">
      <c r="A23" s="142"/>
      <c r="B23" s="142"/>
      <c r="C23" s="142"/>
      <c r="D23" s="142"/>
      <c r="E23" s="141"/>
      <c r="F23" s="142"/>
      <c r="G23" s="23" t="s">
        <v>103</v>
      </c>
      <c r="H23" s="141"/>
    </row>
    <row r="24" spans="1:8" s="4" customFormat="1" ht="120" customHeight="1">
      <c r="A24" s="142"/>
      <c r="B24" s="142"/>
      <c r="C24" s="142"/>
      <c r="D24" s="142"/>
      <c r="E24" s="141"/>
      <c r="F24" s="142"/>
      <c r="G24" s="42" t="s">
        <v>134</v>
      </c>
      <c r="H24" s="141"/>
    </row>
    <row r="25" spans="1:8" s="4" customFormat="1" ht="30" customHeight="1">
      <c r="A25" s="107">
        <f>A22+1</f>
        <v>14</v>
      </c>
      <c r="B25" s="107">
        <f>C22+1</f>
        <v>246</v>
      </c>
      <c r="C25" s="107">
        <f>B25+D25-1</f>
        <v>246</v>
      </c>
      <c r="D25" s="110">
        <v>1</v>
      </c>
      <c r="E25" s="111" t="s">
        <v>81</v>
      </c>
      <c r="F25" s="112" t="s">
        <v>11</v>
      </c>
      <c r="G25" s="42" t="s">
        <v>16</v>
      </c>
      <c r="H25" s="104" t="s">
        <v>59</v>
      </c>
    </row>
    <row r="26" spans="1:8" s="4" customFormat="1" ht="30" customHeight="1">
      <c r="A26" s="142"/>
      <c r="B26" s="142"/>
      <c r="C26" s="142"/>
      <c r="D26" s="142"/>
      <c r="E26" s="141"/>
      <c r="F26" s="142"/>
      <c r="G26" s="42" t="s">
        <v>127</v>
      </c>
      <c r="H26" s="104"/>
    </row>
    <row r="27" spans="1:8" s="3" customFormat="1" ht="60" customHeight="1">
      <c r="A27" s="142"/>
      <c r="B27" s="142"/>
      <c r="C27" s="142"/>
      <c r="D27" s="142"/>
      <c r="E27" s="141"/>
      <c r="F27" s="142"/>
      <c r="G27" s="42" t="s">
        <v>112</v>
      </c>
      <c r="H27" s="104"/>
    </row>
    <row r="28" spans="1:8" ht="60" customHeight="1">
      <c r="A28" s="142"/>
      <c r="B28" s="142"/>
      <c r="C28" s="142"/>
      <c r="D28" s="142"/>
      <c r="E28" s="141"/>
      <c r="F28" s="142"/>
      <c r="G28" s="42" t="s">
        <v>149</v>
      </c>
      <c r="H28" s="104"/>
    </row>
    <row r="29" spans="1:8" ht="181.5" customHeight="1">
      <c r="A29" s="76">
        <f>A25+1</f>
        <v>15</v>
      </c>
      <c r="B29" s="76">
        <f>C25+1</f>
        <v>247</v>
      </c>
      <c r="C29" s="76">
        <f>B29+D29-1</f>
        <v>250</v>
      </c>
      <c r="D29" s="31">
        <v>4</v>
      </c>
      <c r="E29" s="78" t="s">
        <v>78</v>
      </c>
      <c r="F29" s="49" t="s">
        <v>11</v>
      </c>
      <c r="G29" s="42" t="s">
        <v>99</v>
      </c>
      <c r="H29" s="74" t="s">
        <v>43</v>
      </c>
    </row>
    <row r="30" spans="1:8" ht="66.75" customHeight="1">
      <c r="A30" s="20">
        <f>A29+1</f>
        <v>16</v>
      </c>
      <c r="B30" s="20">
        <f>C29+1</f>
        <v>251</v>
      </c>
      <c r="C30" s="76">
        <f>B30+D30-1</f>
        <v>258</v>
      </c>
      <c r="D30" s="17">
        <v>8</v>
      </c>
      <c r="E30" s="23" t="s">
        <v>60</v>
      </c>
      <c r="F30" s="49" t="s">
        <v>30</v>
      </c>
      <c r="G30" s="23" t="s">
        <v>18</v>
      </c>
      <c r="H30" s="47" t="s">
        <v>59</v>
      </c>
    </row>
    <row r="31" spans="1:8" ht="218.25" customHeight="1">
      <c r="A31" s="76">
        <f>A30+1</f>
        <v>17</v>
      </c>
      <c r="B31" s="20">
        <f>C30+1</f>
        <v>259</v>
      </c>
      <c r="C31" s="20">
        <f>B31+D31-1</f>
        <v>266</v>
      </c>
      <c r="D31" s="17">
        <v>8</v>
      </c>
      <c r="E31" s="46" t="s">
        <v>79</v>
      </c>
      <c r="F31" s="49" t="s">
        <v>30</v>
      </c>
      <c r="G31" s="46" t="s">
        <v>123</v>
      </c>
      <c r="H31" s="46" t="s">
        <v>122</v>
      </c>
    </row>
    <row r="32" spans="1:8" ht="180" customHeight="1">
      <c r="A32" s="76">
        <f>A31+1</f>
        <v>18</v>
      </c>
      <c r="B32" s="20">
        <f>C31+1</f>
        <v>267</v>
      </c>
      <c r="C32" s="20">
        <f>B32+D32-1</f>
        <v>268</v>
      </c>
      <c r="D32" s="17">
        <v>2</v>
      </c>
      <c r="E32" s="46" t="s">
        <v>53</v>
      </c>
      <c r="F32" s="49" t="s">
        <v>8</v>
      </c>
      <c r="G32" s="46" t="s">
        <v>117</v>
      </c>
      <c r="H32" s="46" t="s">
        <v>59</v>
      </c>
    </row>
    <row r="33" spans="1:8" s="3" customFormat="1" ht="60" customHeight="1">
      <c r="A33" s="118">
        <f>A32+1</f>
        <v>19</v>
      </c>
      <c r="B33" s="120">
        <f>C32+1</f>
        <v>269</v>
      </c>
      <c r="C33" s="120">
        <f>B33+D33-1</f>
        <v>269</v>
      </c>
      <c r="D33" s="122">
        <v>1</v>
      </c>
      <c r="E33" s="124" t="s">
        <v>142</v>
      </c>
      <c r="F33" s="114" t="s">
        <v>11</v>
      </c>
      <c r="G33" s="23" t="s">
        <v>144</v>
      </c>
      <c r="H33" s="116" t="s">
        <v>135</v>
      </c>
    </row>
    <row r="34" spans="1:8" s="3" customFormat="1" ht="60" customHeight="1">
      <c r="A34" s="119"/>
      <c r="B34" s="121"/>
      <c r="C34" s="121"/>
      <c r="D34" s="123"/>
      <c r="E34" s="125"/>
      <c r="F34" s="115"/>
      <c r="G34" s="23" t="s">
        <v>136</v>
      </c>
      <c r="H34" s="117"/>
    </row>
    <row r="35" spans="1:8" s="3" customFormat="1" ht="49.5" customHeight="1">
      <c r="A35" s="88" t="s">
        <v>137</v>
      </c>
      <c r="B35" s="88"/>
      <c r="C35" s="88"/>
      <c r="D35" s="88"/>
      <c r="E35" s="88"/>
      <c r="F35" s="88"/>
      <c r="G35" s="88"/>
      <c r="H35" s="88"/>
    </row>
    <row r="36" spans="1:8" s="3" customFormat="1" ht="90" customHeight="1">
      <c r="A36" s="76">
        <f>A33+1</f>
        <v>20</v>
      </c>
      <c r="B36" s="20">
        <f>C33+1</f>
        <v>270</v>
      </c>
      <c r="C36" s="20">
        <f>B36+D36-1</f>
        <v>285</v>
      </c>
      <c r="D36" s="17">
        <v>16</v>
      </c>
      <c r="E36" s="23" t="s">
        <v>133</v>
      </c>
      <c r="F36" s="49" t="s">
        <v>11</v>
      </c>
      <c r="G36" s="23" t="s">
        <v>63</v>
      </c>
      <c r="H36" s="77" t="s">
        <v>143</v>
      </c>
    </row>
    <row r="37" spans="1:8" ht="30" customHeight="1">
      <c r="A37" s="151" t="s">
        <v>58</v>
      </c>
      <c r="B37" s="152"/>
      <c r="C37" s="152"/>
      <c r="D37" s="152"/>
      <c r="E37" s="152"/>
      <c r="F37" s="152"/>
      <c r="G37" s="152"/>
      <c r="H37" s="153"/>
    </row>
    <row r="38" spans="1:8" ht="101.25" customHeight="1">
      <c r="A38" s="20">
        <f>A36+1</f>
        <v>21</v>
      </c>
      <c r="B38" s="20">
        <f>C36+1</f>
        <v>286</v>
      </c>
      <c r="C38" s="20">
        <f>B38+D38-1</f>
        <v>294</v>
      </c>
      <c r="D38" s="17">
        <v>9</v>
      </c>
      <c r="E38" s="23" t="s">
        <v>83</v>
      </c>
      <c r="F38" s="49" t="s">
        <v>8</v>
      </c>
      <c r="G38" s="23" t="s">
        <v>128</v>
      </c>
      <c r="H38" s="75" t="s">
        <v>43</v>
      </c>
    </row>
    <row r="39" spans="1:8" ht="282" customHeight="1">
      <c r="A39" s="20">
        <f>A38+1</f>
        <v>22</v>
      </c>
      <c r="B39" s="20">
        <f>C38+1</f>
        <v>295</v>
      </c>
      <c r="C39" s="20">
        <f>B39+D39-1</f>
        <v>303</v>
      </c>
      <c r="D39" s="17">
        <v>9</v>
      </c>
      <c r="E39" s="78" t="s">
        <v>150</v>
      </c>
      <c r="F39" s="76" t="s">
        <v>8</v>
      </c>
      <c r="G39" s="78" t="s">
        <v>95</v>
      </c>
      <c r="H39" s="126" t="s">
        <v>141</v>
      </c>
    </row>
    <row r="40" spans="1:8" ht="261" customHeight="1">
      <c r="A40" s="20">
        <f>A39+1</f>
        <v>23</v>
      </c>
      <c r="B40" s="20">
        <f>C39+1</f>
        <v>304</v>
      </c>
      <c r="C40" s="20">
        <f>B40+D40-1</f>
        <v>312</v>
      </c>
      <c r="D40" s="17">
        <v>9</v>
      </c>
      <c r="E40" s="78" t="s">
        <v>131</v>
      </c>
      <c r="F40" s="76" t="s">
        <v>8</v>
      </c>
      <c r="G40" s="78" t="s">
        <v>95</v>
      </c>
      <c r="H40" s="127"/>
    </row>
    <row r="41" spans="1:8" ht="30" customHeight="1">
      <c r="A41" s="128">
        <f>A40+1</f>
        <v>24</v>
      </c>
      <c r="B41" s="128">
        <f>C40+1</f>
        <v>313</v>
      </c>
      <c r="C41" s="130">
        <f>B41+D41-1</f>
        <v>313</v>
      </c>
      <c r="D41" s="128">
        <v>1</v>
      </c>
      <c r="E41" s="133" t="s">
        <v>108</v>
      </c>
      <c r="F41" s="128" t="s">
        <v>11</v>
      </c>
      <c r="G41" s="42" t="s">
        <v>16</v>
      </c>
      <c r="H41" s="129" t="s">
        <v>70</v>
      </c>
    </row>
    <row r="42" spans="1:8" ht="30" customHeight="1">
      <c r="A42" s="128"/>
      <c r="B42" s="128"/>
      <c r="C42" s="131"/>
      <c r="D42" s="128"/>
      <c r="E42" s="134"/>
      <c r="F42" s="128"/>
      <c r="G42" s="42" t="s">
        <v>109</v>
      </c>
      <c r="H42" s="129"/>
    </row>
    <row r="43" spans="1:8" ht="90" customHeight="1">
      <c r="A43" s="128"/>
      <c r="B43" s="128"/>
      <c r="C43" s="131"/>
      <c r="D43" s="128"/>
      <c r="E43" s="134"/>
      <c r="F43" s="128"/>
      <c r="G43" s="42" t="s">
        <v>110</v>
      </c>
      <c r="H43" s="129"/>
    </row>
    <row r="44" spans="1:8" ht="30" customHeight="1">
      <c r="A44" s="128"/>
      <c r="B44" s="128"/>
      <c r="C44" s="132"/>
      <c r="D44" s="128"/>
      <c r="E44" s="135"/>
      <c r="F44" s="128"/>
      <c r="G44" s="42" t="s">
        <v>111</v>
      </c>
      <c r="H44" s="129"/>
    </row>
    <row r="45" spans="1:8" ht="60" customHeight="1">
      <c r="A45" s="128">
        <f>A41+1</f>
        <v>25</v>
      </c>
      <c r="B45" s="106">
        <f>C41+1</f>
        <v>314</v>
      </c>
      <c r="C45" s="106">
        <f>B45+D45-1</f>
        <v>314</v>
      </c>
      <c r="D45" s="136">
        <v>1</v>
      </c>
      <c r="E45" s="138" t="s">
        <v>82</v>
      </c>
      <c r="F45" s="136" t="s">
        <v>11</v>
      </c>
      <c r="G45" s="78" t="s">
        <v>16</v>
      </c>
      <c r="H45" s="137" t="s">
        <v>70</v>
      </c>
    </row>
    <row r="46" spans="1:8" ht="60" customHeight="1">
      <c r="A46" s="128"/>
      <c r="B46" s="106"/>
      <c r="C46" s="106"/>
      <c r="D46" s="136"/>
      <c r="E46" s="139"/>
      <c r="F46" s="136"/>
      <c r="G46" s="78" t="s">
        <v>104</v>
      </c>
      <c r="H46" s="137"/>
    </row>
    <row r="47" spans="1:8" s="7" customFormat="1" ht="60" customHeight="1">
      <c r="A47" s="128"/>
      <c r="B47" s="106"/>
      <c r="C47" s="106"/>
      <c r="D47" s="136"/>
      <c r="E47" s="140"/>
      <c r="F47" s="136"/>
      <c r="G47" s="78" t="s">
        <v>105</v>
      </c>
      <c r="H47" s="137"/>
    </row>
    <row r="48" spans="1:8" ht="21" customHeight="1">
      <c r="A48" s="151" t="s">
        <v>23</v>
      </c>
      <c r="B48" s="152"/>
      <c r="C48" s="152"/>
      <c r="D48" s="152"/>
      <c r="E48" s="152"/>
      <c r="F48" s="152"/>
      <c r="G48" s="152"/>
      <c r="H48" s="153"/>
    </row>
    <row r="49" spans="1:8" ht="60" customHeight="1">
      <c r="A49" s="20">
        <f>A45+1</f>
        <v>26</v>
      </c>
      <c r="B49" s="18">
        <f>C45+1</f>
        <v>315</v>
      </c>
      <c r="C49" s="18">
        <f>B49+D49-1</f>
        <v>1797</v>
      </c>
      <c r="D49" s="18">
        <f>1798-B49</f>
        <v>1483</v>
      </c>
      <c r="E49" s="23" t="s">
        <v>24</v>
      </c>
      <c r="F49" s="24" t="s">
        <v>11</v>
      </c>
      <c r="G49" s="23" t="s">
        <v>27</v>
      </c>
      <c r="H49" s="27"/>
    </row>
    <row r="50" spans="1:8" ht="60" customHeight="1">
      <c r="A50" s="20">
        <f>A49+1</f>
        <v>27</v>
      </c>
      <c r="B50" s="20">
        <v>1798</v>
      </c>
      <c r="C50" s="18">
        <f>B50+D50-1</f>
        <v>1798</v>
      </c>
      <c r="D50" s="21">
        <v>1</v>
      </c>
      <c r="E50" s="23" t="s">
        <v>26</v>
      </c>
      <c r="F50" s="24" t="s">
        <v>11</v>
      </c>
      <c r="G50" s="23" t="s">
        <v>71</v>
      </c>
      <c r="H50" s="23" t="s">
        <v>59</v>
      </c>
    </row>
    <row r="51" spans="1:8" ht="60" customHeight="1">
      <c r="A51" s="20">
        <f>A50+1</f>
        <v>28</v>
      </c>
      <c r="B51" s="147" t="s">
        <v>126</v>
      </c>
      <c r="C51" s="148"/>
      <c r="D51" s="148"/>
      <c r="E51" s="148"/>
      <c r="F51" s="148"/>
      <c r="G51" s="148"/>
      <c r="H51" s="149"/>
    </row>
  </sheetData>
  <sheetProtection/>
  <mergeCells count="60">
    <mergeCell ref="F10:F12"/>
    <mergeCell ref="A25:A28"/>
    <mergeCell ref="B25:B28"/>
    <mergeCell ref="C25:C28"/>
    <mergeCell ref="D25:D28"/>
    <mergeCell ref="A48:H48"/>
    <mergeCell ref="A37:H37"/>
    <mergeCell ref="H2:H3"/>
    <mergeCell ref="B51:H51"/>
    <mergeCell ref="A5:H5"/>
    <mergeCell ref="A7:H7"/>
    <mergeCell ref="H8:H15"/>
    <mergeCell ref="A10:A12"/>
    <mergeCell ref="B10:B12"/>
    <mergeCell ref="C10:C12"/>
    <mergeCell ref="D10:D12"/>
    <mergeCell ref="E10:E12"/>
    <mergeCell ref="A20:H20"/>
    <mergeCell ref="F22:F24"/>
    <mergeCell ref="H22:H24"/>
    <mergeCell ref="A1:H1"/>
    <mergeCell ref="A2:A3"/>
    <mergeCell ref="B2:C2"/>
    <mergeCell ref="D2:D3"/>
    <mergeCell ref="E2:E3"/>
    <mergeCell ref="F2:F3"/>
    <mergeCell ref="G2:G3"/>
    <mergeCell ref="H25:H28"/>
    <mergeCell ref="E25:E28"/>
    <mergeCell ref="F25:F28"/>
    <mergeCell ref="A16:H16"/>
    <mergeCell ref="H17:H19"/>
    <mergeCell ref="A22:A24"/>
    <mergeCell ref="B22:B24"/>
    <mergeCell ref="C22:C24"/>
    <mergeCell ref="D22:D24"/>
    <mergeCell ref="E22:E24"/>
    <mergeCell ref="F45:F47"/>
    <mergeCell ref="H45:H47"/>
    <mergeCell ref="A45:A47"/>
    <mergeCell ref="B45:B47"/>
    <mergeCell ref="C45:C47"/>
    <mergeCell ref="D45:D47"/>
    <mergeCell ref="E45:E47"/>
    <mergeCell ref="A35:H35"/>
    <mergeCell ref="H39:H40"/>
    <mergeCell ref="F41:F44"/>
    <mergeCell ref="H41:H44"/>
    <mergeCell ref="A41:A44"/>
    <mergeCell ref="B41:B44"/>
    <mergeCell ref="C41:C44"/>
    <mergeCell ref="D41:D44"/>
    <mergeCell ref="E41:E44"/>
    <mergeCell ref="F33:F34"/>
    <mergeCell ref="H33:H34"/>
    <mergeCell ref="A33:A34"/>
    <mergeCell ref="B33:B34"/>
    <mergeCell ref="C33:C34"/>
    <mergeCell ref="D33:D34"/>
    <mergeCell ref="E33:E34"/>
  </mergeCells>
  <printOptions horizontalCentered="1"/>
  <pageMargins left="0" right="0" top="0.984251968503937" bottom="0.984251968503937" header="0.5118110236220472" footer="0.5118110236220472"/>
  <pageSetup fitToHeight="3"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dimension ref="A1:H26"/>
  <sheetViews>
    <sheetView zoomScale="65" zoomScaleNormal="65" zoomScaleSheetLayoutView="50" zoomScalePageLayoutView="0" workbookViewId="0" topLeftCell="A1">
      <selection activeCell="D7" sqref="D1:D16384"/>
    </sheetView>
  </sheetViews>
  <sheetFormatPr defaultColWidth="9.00390625" defaultRowHeight="15.75"/>
  <cols>
    <col min="1" max="1" width="15.625" style="68" customWidth="1"/>
    <col min="2" max="3" width="8.625" style="69" customWidth="1"/>
    <col min="4" max="4" width="15.625" style="70" customWidth="1"/>
    <col min="5" max="5" width="50.625" style="71" customWidth="1"/>
    <col min="6" max="6" width="15.625" style="72" customWidth="1"/>
    <col min="7" max="7" width="50.625" style="73" customWidth="1"/>
    <col min="8" max="8" width="50.625" style="51" customWidth="1"/>
    <col min="9" max="16384" width="9.00390625" style="51" customWidth="1"/>
  </cols>
  <sheetData>
    <row r="1" spans="1:8" ht="60" customHeight="1">
      <c r="A1" s="154" t="s">
        <v>62</v>
      </c>
      <c r="B1" s="167"/>
      <c r="C1" s="167"/>
      <c r="D1" s="167"/>
      <c r="E1" s="167"/>
      <c r="F1" s="167"/>
      <c r="G1" s="167"/>
      <c r="H1" s="167"/>
    </row>
    <row r="2" spans="1:8" ht="15.75" customHeight="1">
      <c r="A2" s="168" t="s">
        <v>40</v>
      </c>
      <c r="B2" s="169" t="s">
        <v>0</v>
      </c>
      <c r="C2" s="169"/>
      <c r="D2" s="170" t="s">
        <v>1</v>
      </c>
      <c r="E2" s="171" t="s">
        <v>2</v>
      </c>
      <c r="F2" s="172" t="s">
        <v>3</v>
      </c>
      <c r="G2" s="171" t="s">
        <v>74</v>
      </c>
      <c r="H2" s="172" t="s">
        <v>4</v>
      </c>
    </row>
    <row r="3" spans="1:8" ht="21">
      <c r="A3" s="168"/>
      <c r="B3" s="52" t="s">
        <v>5</v>
      </c>
      <c r="C3" s="53" t="s">
        <v>6</v>
      </c>
      <c r="D3" s="170"/>
      <c r="E3" s="171"/>
      <c r="F3" s="172"/>
      <c r="G3" s="173"/>
      <c r="H3" s="172"/>
    </row>
    <row r="4" spans="1:8" ht="60" customHeight="1">
      <c r="A4" s="54">
        <v>1</v>
      </c>
      <c r="B4" s="55">
        <v>1</v>
      </c>
      <c r="C4" s="55">
        <f>D4</f>
        <v>1</v>
      </c>
      <c r="D4" s="54">
        <v>1</v>
      </c>
      <c r="E4" s="56" t="s">
        <v>7</v>
      </c>
      <c r="F4" s="57" t="s">
        <v>8</v>
      </c>
      <c r="G4" s="58" t="s">
        <v>72</v>
      </c>
      <c r="H4" s="59" t="s">
        <v>43</v>
      </c>
    </row>
    <row r="5" spans="1:8" s="60" customFormat="1" ht="49.5" customHeight="1">
      <c r="A5" s="154" t="s">
        <v>54</v>
      </c>
      <c r="B5" s="154"/>
      <c r="C5" s="154"/>
      <c r="D5" s="154"/>
      <c r="E5" s="154"/>
      <c r="F5" s="154"/>
      <c r="G5" s="154"/>
      <c r="H5" s="154"/>
    </row>
    <row r="6" spans="1:8" s="60" customFormat="1" ht="60" customHeight="1">
      <c r="A6" s="61">
        <f>A4+1</f>
        <v>2</v>
      </c>
      <c r="B6" s="61">
        <f>C4+1</f>
        <v>2</v>
      </c>
      <c r="C6" s="61">
        <f>B6+D6-1</f>
        <v>17</v>
      </c>
      <c r="D6" s="54">
        <v>16</v>
      </c>
      <c r="E6" s="56" t="s">
        <v>12</v>
      </c>
      <c r="F6" s="62" t="s">
        <v>31</v>
      </c>
      <c r="G6" s="58" t="s">
        <v>63</v>
      </c>
      <c r="H6" s="159" t="s">
        <v>96</v>
      </c>
    </row>
    <row r="7" spans="1:8" s="60" customFormat="1" ht="60" customHeight="1">
      <c r="A7" s="61">
        <f>A6+1</f>
        <v>3</v>
      </c>
      <c r="B7" s="55">
        <f>C6+1</f>
        <v>18</v>
      </c>
      <c r="C7" s="55">
        <f aca="true" t="shared" si="0" ref="C7:C14">B7+D7-1</f>
        <v>41</v>
      </c>
      <c r="D7" s="54">
        <v>24</v>
      </c>
      <c r="E7" s="56" t="s">
        <v>13</v>
      </c>
      <c r="F7" s="57" t="s">
        <v>11</v>
      </c>
      <c r="G7" s="58" t="s">
        <v>55</v>
      </c>
      <c r="H7" s="159"/>
    </row>
    <row r="8" spans="1:8" s="63" customFormat="1" ht="60" customHeight="1">
      <c r="A8" s="54">
        <f>A7+1</f>
        <v>4</v>
      </c>
      <c r="B8" s="55">
        <f>C7+1</f>
        <v>42</v>
      </c>
      <c r="C8" s="55">
        <f t="shared" si="0"/>
        <v>61</v>
      </c>
      <c r="D8" s="54">
        <v>20</v>
      </c>
      <c r="E8" s="56" t="s">
        <v>14</v>
      </c>
      <c r="F8" s="57" t="s">
        <v>11</v>
      </c>
      <c r="G8" s="58" t="s">
        <v>56</v>
      </c>
      <c r="H8" s="159"/>
    </row>
    <row r="9" spans="1:8" s="63" customFormat="1" ht="30" customHeight="1">
      <c r="A9" s="163">
        <f>A8+1</f>
        <v>5</v>
      </c>
      <c r="B9" s="163">
        <f>C8+1</f>
        <v>62</v>
      </c>
      <c r="C9" s="163">
        <f>B9+D9-1</f>
        <v>62</v>
      </c>
      <c r="D9" s="164">
        <v>1</v>
      </c>
      <c r="E9" s="165" t="s">
        <v>15</v>
      </c>
      <c r="F9" s="166" t="s">
        <v>11</v>
      </c>
      <c r="G9" s="64" t="s">
        <v>16</v>
      </c>
      <c r="H9" s="159"/>
    </row>
    <row r="10" spans="1:8" s="63" customFormat="1" ht="30" customHeight="1">
      <c r="A10" s="163"/>
      <c r="B10" s="163"/>
      <c r="C10" s="163"/>
      <c r="D10" s="164"/>
      <c r="E10" s="165"/>
      <c r="F10" s="166"/>
      <c r="G10" s="64" t="s">
        <v>42</v>
      </c>
      <c r="H10" s="159"/>
    </row>
    <row r="11" spans="1:8" s="60" customFormat="1" ht="30" customHeight="1">
      <c r="A11" s="163"/>
      <c r="B11" s="163"/>
      <c r="C11" s="163"/>
      <c r="D11" s="164"/>
      <c r="E11" s="165"/>
      <c r="F11" s="166"/>
      <c r="G11" s="64" t="s">
        <v>41</v>
      </c>
      <c r="H11" s="159"/>
    </row>
    <row r="12" spans="1:8" s="60" customFormat="1" ht="60" customHeight="1">
      <c r="A12" s="61">
        <f>A9+1</f>
        <v>6</v>
      </c>
      <c r="B12" s="61">
        <f>C9+1</f>
        <v>63</v>
      </c>
      <c r="C12" s="61">
        <f t="shared" si="0"/>
        <v>70</v>
      </c>
      <c r="D12" s="54">
        <v>8</v>
      </c>
      <c r="E12" s="58" t="s">
        <v>17</v>
      </c>
      <c r="F12" s="62" t="s">
        <v>30</v>
      </c>
      <c r="G12" s="58" t="s">
        <v>18</v>
      </c>
      <c r="H12" s="159"/>
    </row>
    <row r="13" spans="1:8" s="60" customFormat="1" ht="60" customHeight="1">
      <c r="A13" s="61">
        <f>A12+1</f>
        <v>7</v>
      </c>
      <c r="B13" s="61">
        <f>C12+1</f>
        <v>71</v>
      </c>
      <c r="C13" s="61">
        <f t="shared" si="0"/>
        <v>110</v>
      </c>
      <c r="D13" s="54">
        <v>40</v>
      </c>
      <c r="E13" s="58" t="s">
        <v>28</v>
      </c>
      <c r="F13" s="62" t="s">
        <v>11</v>
      </c>
      <c r="G13" s="58"/>
      <c r="H13" s="159"/>
    </row>
    <row r="14" spans="1:8" s="60" customFormat="1" ht="60" customHeight="1">
      <c r="A14" s="61">
        <f>A13+1</f>
        <v>8</v>
      </c>
      <c r="B14" s="61">
        <f>C13+1</f>
        <v>111</v>
      </c>
      <c r="C14" s="61">
        <f t="shared" si="0"/>
        <v>112</v>
      </c>
      <c r="D14" s="54">
        <v>2</v>
      </c>
      <c r="E14" s="58" t="s">
        <v>19</v>
      </c>
      <c r="F14" s="62" t="s">
        <v>32</v>
      </c>
      <c r="G14" s="58" t="s">
        <v>29</v>
      </c>
      <c r="H14" s="159"/>
    </row>
    <row r="15" spans="1:8" s="60" customFormat="1" ht="49.5" customHeight="1">
      <c r="A15" s="154" t="s">
        <v>50</v>
      </c>
      <c r="B15" s="154"/>
      <c r="C15" s="154"/>
      <c r="D15" s="154"/>
      <c r="E15" s="154"/>
      <c r="F15" s="154"/>
      <c r="G15" s="154"/>
      <c r="H15" s="154"/>
    </row>
    <row r="16" spans="1:8" s="60" customFormat="1" ht="60" customHeight="1">
      <c r="A16" s="61">
        <f>A14+1</f>
        <v>9</v>
      </c>
      <c r="B16" s="61">
        <f>C14+1</f>
        <v>113</v>
      </c>
      <c r="C16" s="61">
        <f>B16+D16-1</f>
        <v>142</v>
      </c>
      <c r="D16" s="54">
        <v>30</v>
      </c>
      <c r="E16" s="58" t="s">
        <v>61</v>
      </c>
      <c r="F16" s="62" t="s">
        <v>11</v>
      </c>
      <c r="G16" s="58" t="s">
        <v>51</v>
      </c>
      <c r="H16" s="64" t="s">
        <v>52</v>
      </c>
    </row>
    <row r="17" spans="1:8" s="60" customFormat="1" ht="90" customHeight="1">
      <c r="A17" s="61">
        <f>A16+1</f>
        <v>10</v>
      </c>
      <c r="B17" s="61">
        <f>C16+1</f>
        <v>143</v>
      </c>
      <c r="C17" s="61">
        <f>B17+D17-1</f>
        <v>150</v>
      </c>
      <c r="D17" s="54">
        <v>8</v>
      </c>
      <c r="E17" s="58" t="s">
        <v>60</v>
      </c>
      <c r="F17" s="62" t="s">
        <v>30</v>
      </c>
      <c r="G17" s="58" t="s">
        <v>123</v>
      </c>
      <c r="H17" s="64"/>
    </row>
    <row r="18" spans="1:8" s="60" customFormat="1" ht="30" customHeight="1">
      <c r="A18" s="156">
        <f>A17+1</f>
        <v>11</v>
      </c>
      <c r="B18" s="156">
        <f>C17+1</f>
        <v>151</v>
      </c>
      <c r="C18" s="156">
        <f>B18+D18-1</f>
        <v>151</v>
      </c>
      <c r="D18" s="158">
        <v>1</v>
      </c>
      <c r="E18" s="159" t="s">
        <v>100</v>
      </c>
      <c r="F18" s="161" t="s">
        <v>11</v>
      </c>
      <c r="G18" s="65" t="s">
        <v>16</v>
      </c>
      <c r="H18" s="162" t="s">
        <v>52</v>
      </c>
    </row>
    <row r="19" spans="1:8" s="60" customFormat="1" ht="60" customHeight="1">
      <c r="A19" s="157"/>
      <c r="B19" s="157"/>
      <c r="C19" s="157"/>
      <c r="D19" s="157"/>
      <c r="E19" s="160"/>
      <c r="F19" s="157"/>
      <c r="G19" s="65" t="s">
        <v>101</v>
      </c>
      <c r="H19" s="160"/>
    </row>
    <row r="20" spans="1:8" s="60" customFormat="1" ht="90" customHeight="1">
      <c r="A20" s="157"/>
      <c r="B20" s="157"/>
      <c r="C20" s="157"/>
      <c r="D20" s="157"/>
      <c r="E20" s="160"/>
      <c r="F20" s="157"/>
      <c r="G20" s="65" t="s">
        <v>102</v>
      </c>
      <c r="H20" s="160"/>
    </row>
    <row r="21" spans="1:8" s="63" customFormat="1" ht="49.5" customHeight="1">
      <c r="A21" s="154" t="s">
        <v>138</v>
      </c>
      <c r="B21" s="154"/>
      <c r="C21" s="154"/>
      <c r="D21" s="154"/>
      <c r="E21" s="154"/>
      <c r="F21" s="154"/>
      <c r="G21" s="154"/>
      <c r="H21" s="154"/>
    </row>
    <row r="22" spans="1:8" s="63" customFormat="1" ht="237" customHeight="1">
      <c r="A22" s="61">
        <f>A18+1</f>
        <v>12</v>
      </c>
      <c r="B22" s="61">
        <f>C18+1</f>
        <v>152</v>
      </c>
      <c r="C22" s="61">
        <f>B22+D22-1</f>
        <v>160</v>
      </c>
      <c r="D22" s="54">
        <v>9</v>
      </c>
      <c r="E22" s="58" t="s">
        <v>139</v>
      </c>
      <c r="F22" s="62" t="s">
        <v>8</v>
      </c>
      <c r="G22" s="58" t="s">
        <v>73</v>
      </c>
      <c r="H22" s="64" t="s">
        <v>140</v>
      </c>
    </row>
    <row r="23" spans="1:8" s="60" customFormat="1" ht="49.5" customHeight="1">
      <c r="A23" s="154" t="s">
        <v>23</v>
      </c>
      <c r="B23" s="154"/>
      <c r="C23" s="154"/>
      <c r="D23" s="154"/>
      <c r="E23" s="154"/>
      <c r="F23" s="154"/>
      <c r="G23" s="154"/>
      <c r="H23" s="154"/>
    </row>
    <row r="24" spans="1:8" s="60" customFormat="1" ht="60" customHeight="1">
      <c r="A24" s="61">
        <f>A22+1</f>
        <v>13</v>
      </c>
      <c r="B24" s="55">
        <f>C22+1</f>
        <v>161</v>
      </c>
      <c r="C24" s="55">
        <f>B24+D24-1</f>
        <v>1797</v>
      </c>
      <c r="D24" s="55">
        <f>1798-B24</f>
        <v>1637</v>
      </c>
      <c r="E24" s="58" t="s">
        <v>24</v>
      </c>
      <c r="F24" s="57" t="s">
        <v>11</v>
      </c>
      <c r="G24" s="58" t="s">
        <v>27</v>
      </c>
      <c r="H24" s="66"/>
    </row>
    <row r="25" spans="1:8" s="60" customFormat="1" ht="60" customHeight="1">
      <c r="A25" s="61">
        <f>A24+1</f>
        <v>14</v>
      </c>
      <c r="B25" s="55">
        <f>C24+1</f>
        <v>1798</v>
      </c>
      <c r="C25" s="55">
        <f>B25+D25-1</f>
        <v>1798</v>
      </c>
      <c r="D25" s="67">
        <v>1</v>
      </c>
      <c r="E25" s="58" t="s">
        <v>26</v>
      </c>
      <c r="F25" s="57" t="s">
        <v>11</v>
      </c>
      <c r="G25" s="58" t="s">
        <v>71</v>
      </c>
      <c r="H25" s="58" t="s">
        <v>43</v>
      </c>
    </row>
    <row r="26" spans="1:8" s="68" customFormat="1" ht="60" customHeight="1">
      <c r="A26" s="61">
        <f>A25+1</f>
        <v>15</v>
      </c>
      <c r="B26" s="155" t="s">
        <v>126</v>
      </c>
      <c r="C26" s="155"/>
      <c r="D26" s="155"/>
      <c r="E26" s="155"/>
      <c r="F26" s="155"/>
      <c r="G26" s="155"/>
      <c r="H26" s="155"/>
    </row>
  </sheetData>
  <sheetProtection/>
  <mergeCells count="27">
    <mergeCell ref="A1:H1"/>
    <mergeCell ref="A2:A3"/>
    <mergeCell ref="B2:C2"/>
    <mergeCell ref="D2:D3"/>
    <mergeCell ref="E2:E3"/>
    <mergeCell ref="F2:F3"/>
    <mergeCell ref="G2:G3"/>
    <mergeCell ref="H2:H3"/>
    <mergeCell ref="H18:H20"/>
    <mergeCell ref="A5:H5"/>
    <mergeCell ref="H6:H14"/>
    <mergeCell ref="A9:A11"/>
    <mergeCell ref="B9:B11"/>
    <mergeCell ref="C9:C11"/>
    <mergeCell ref="D9:D11"/>
    <mergeCell ref="E9:E11"/>
    <mergeCell ref="F9:F11"/>
    <mergeCell ref="A21:H21"/>
    <mergeCell ref="A23:H23"/>
    <mergeCell ref="B26:H26"/>
    <mergeCell ref="A15:H15"/>
    <mergeCell ref="A18:A20"/>
    <mergeCell ref="B18:B20"/>
    <mergeCell ref="C18:C20"/>
    <mergeCell ref="D18:D20"/>
    <mergeCell ref="E18:E20"/>
    <mergeCell ref="F18:F20"/>
  </mergeCells>
  <printOptions horizontalCentered="1"/>
  <pageMargins left="0" right="0" top="0.984251968503937" bottom="0.984251968503937" header="0.5118110236220472" footer="0.5118110236220472"/>
  <pageSetup horizontalDpi="300" verticalDpi="300" orientation="portrait" paperSize="9" scale="40" r:id="rId1"/>
</worksheet>
</file>

<file path=xl/worksheets/sheet5.xml><?xml version="1.0" encoding="utf-8"?>
<worksheet xmlns="http://schemas.openxmlformats.org/spreadsheetml/2006/main" xmlns:r="http://schemas.openxmlformats.org/officeDocument/2006/relationships">
  <dimension ref="A1:I37"/>
  <sheetViews>
    <sheetView tabSelected="1" view="pageBreakPreview" zoomScale="60" zoomScaleNormal="65" zoomScalePageLayoutView="0" workbookViewId="0" topLeftCell="A21">
      <selection activeCell="E32" sqref="E32"/>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390625" style="7" customWidth="1"/>
    <col min="10" max="16384" width="9.00390625" style="7" customWidth="1"/>
  </cols>
  <sheetData>
    <row r="1" spans="1:8" s="1" customFormat="1" ht="60" customHeight="1">
      <c r="A1" s="88" t="s">
        <v>147</v>
      </c>
      <c r="B1" s="89"/>
      <c r="C1" s="89"/>
      <c r="D1" s="89"/>
      <c r="E1" s="89"/>
      <c r="F1" s="89"/>
      <c r="G1" s="89"/>
      <c r="H1" s="90"/>
    </row>
    <row r="2" spans="1:8" s="1" customFormat="1" ht="19.5" customHeight="1">
      <c r="A2" s="91" t="s">
        <v>40</v>
      </c>
      <c r="B2" s="92" t="s">
        <v>0</v>
      </c>
      <c r="C2" s="92"/>
      <c r="D2" s="93" t="s">
        <v>1</v>
      </c>
      <c r="E2" s="93" t="s">
        <v>2</v>
      </c>
      <c r="F2" s="95" t="s">
        <v>3</v>
      </c>
      <c r="G2" s="95" t="s">
        <v>74</v>
      </c>
      <c r="H2" s="95" t="s">
        <v>4</v>
      </c>
    </row>
    <row r="3" spans="1:8" s="2" customFormat="1" ht="19.5" customHeight="1">
      <c r="A3" s="91"/>
      <c r="B3" s="15" t="s">
        <v>5</v>
      </c>
      <c r="C3" s="16" t="s">
        <v>6</v>
      </c>
      <c r="D3" s="94"/>
      <c r="E3" s="94"/>
      <c r="F3" s="96"/>
      <c r="G3" s="96"/>
      <c r="H3" s="96"/>
    </row>
    <row r="4" spans="1:8" s="5" customFormat="1" ht="60" customHeight="1">
      <c r="A4" s="17">
        <v>1</v>
      </c>
      <c r="B4" s="18">
        <v>1</v>
      </c>
      <c r="C4" s="18">
        <f>D4</f>
        <v>1</v>
      </c>
      <c r="D4" s="17">
        <v>1</v>
      </c>
      <c r="E4" s="44" t="s">
        <v>7</v>
      </c>
      <c r="F4" s="49" t="s">
        <v>8</v>
      </c>
      <c r="G4" s="47" t="s">
        <v>88</v>
      </c>
      <c r="H4" s="19" t="s">
        <v>43</v>
      </c>
    </row>
    <row r="5" spans="1:9" s="3" customFormat="1" ht="60" customHeight="1">
      <c r="A5" s="20">
        <f>A4+1</f>
        <v>2</v>
      </c>
      <c r="B5" s="18">
        <f>C4+1</f>
        <v>2</v>
      </c>
      <c r="C5" s="18">
        <f>B5+D5-1</f>
        <v>6</v>
      </c>
      <c r="D5" s="21">
        <v>5</v>
      </c>
      <c r="E5" s="44" t="s">
        <v>10</v>
      </c>
      <c r="F5" s="49" t="s">
        <v>11</v>
      </c>
      <c r="G5" s="47" t="s">
        <v>115</v>
      </c>
      <c r="H5" s="19" t="s">
        <v>43</v>
      </c>
      <c r="I5" s="30"/>
    </row>
    <row r="6" spans="1:9" s="3" customFormat="1" ht="60" customHeight="1">
      <c r="A6" s="20">
        <f>A5+1</f>
        <v>3</v>
      </c>
      <c r="B6" s="18">
        <f>C5+1</f>
        <v>7</v>
      </c>
      <c r="C6" s="18">
        <f>B6+D6-1</f>
        <v>8</v>
      </c>
      <c r="D6" s="21">
        <v>2</v>
      </c>
      <c r="E6" s="44" t="s">
        <v>46</v>
      </c>
      <c r="F6" s="49" t="s">
        <v>11</v>
      </c>
      <c r="G6" s="47" t="s">
        <v>57</v>
      </c>
      <c r="H6" s="19" t="s">
        <v>43</v>
      </c>
      <c r="I6" s="6"/>
    </row>
    <row r="7" spans="1:9" s="3" customFormat="1" ht="49.5" customHeight="1">
      <c r="A7" s="88" t="s">
        <v>75</v>
      </c>
      <c r="B7" s="97"/>
      <c r="C7" s="97"/>
      <c r="D7" s="97"/>
      <c r="E7" s="97"/>
      <c r="F7" s="97"/>
      <c r="G7" s="97"/>
      <c r="H7" s="97"/>
      <c r="I7" s="6"/>
    </row>
    <row r="8" spans="1:9" s="4" customFormat="1" ht="30" customHeight="1">
      <c r="A8" s="98">
        <f>A6+1</f>
        <v>4</v>
      </c>
      <c r="B8" s="98">
        <f>C6+1</f>
        <v>9</v>
      </c>
      <c r="C8" s="98">
        <f>B8+D8-1</f>
        <v>9</v>
      </c>
      <c r="D8" s="99">
        <v>1</v>
      </c>
      <c r="E8" s="100" t="s">
        <v>76</v>
      </c>
      <c r="F8" s="101" t="s">
        <v>8</v>
      </c>
      <c r="G8" s="47" t="s">
        <v>16</v>
      </c>
      <c r="H8" s="100" t="s">
        <v>52</v>
      </c>
      <c r="I8" s="102"/>
    </row>
    <row r="9" spans="1:9" s="4" customFormat="1" ht="30" customHeight="1">
      <c r="A9" s="98"/>
      <c r="B9" s="98"/>
      <c r="C9" s="98"/>
      <c r="D9" s="99"/>
      <c r="E9" s="100"/>
      <c r="F9" s="101"/>
      <c r="G9" s="47" t="s">
        <v>33</v>
      </c>
      <c r="H9" s="100"/>
      <c r="I9" s="103"/>
    </row>
    <row r="10" spans="1:9" s="4" customFormat="1" ht="30" customHeight="1">
      <c r="A10" s="98"/>
      <c r="B10" s="98"/>
      <c r="C10" s="98"/>
      <c r="D10" s="99"/>
      <c r="E10" s="100"/>
      <c r="F10" s="101"/>
      <c r="G10" s="47" t="s">
        <v>34</v>
      </c>
      <c r="H10" s="100"/>
      <c r="I10" s="103"/>
    </row>
    <row r="11" spans="1:9" s="4" customFormat="1" ht="30" customHeight="1">
      <c r="A11" s="98"/>
      <c r="B11" s="98"/>
      <c r="C11" s="98"/>
      <c r="D11" s="99"/>
      <c r="E11" s="100"/>
      <c r="F11" s="101"/>
      <c r="G11" s="47" t="s">
        <v>64</v>
      </c>
      <c r="H11" s="100"/>
      <c r="I11" s="103"/>
    </row>
    <row r="12" spans="1:9" s="3" customFormat="1" ht="234" customHeight="1">
      <c r="A12" s="34">
        <f>A8+1</f>
        <v>5</v>
      </c>
      <c r="B12" s="35">
        <f>C8+1</f>
        <v>10</v>
      </c>
      <c r="C12" s="35">
        <f>B12+D12-1</f>
        <v>33</v>
      </c>
      <c r="D12" s="36">
        <v>24</v>
      </c>
      <c r="E12" s="45" t="s">
        <v>113</v>
      </c>
      <c r="F12" s="37" t="s">
        <v>11</v>
      </c>
      <c r="G12" s="45"/>
      <c r="H12" s="33" t="s">
        <v>114</v>
      </c>
      <c r="I12" s="32"/>
    </row>
    <row r="13" spans="1:8" s="3" customFormat="1" ht="49.5" customHeight="1">
      <c r="A13" s="88" t="s">
        <v>65</v>
      </c>
      <c r="B13" s="88"/>
      <c r="C13" s="88"/>
      <c r="D13" s="88"/>
      <c r="E13" s="88"/>
      <c r="F13" s="88"/>
      <c r="G13" s="88"/>
      <c r="H13" s="88"/>
    </row>
    <row r="14" spans="1:9" s="3" customFormat="1" ht="211.5" customHeight="1">
      <c r="A14" s="34">
        <f>A12+1</f>
        <v>6</v>
      </c>
      <c r="B14" s="35">
        <f>C12+1</f>
        <v>34</v>
      </c>
      <c r="C14" s="35">
        <f>B14+D14-1</f>
        <v>49</v>
      </c>
      <c r="D14" s="36">
        <v>16</v>
      </c>
      <c r="E14" s="40" t="s">
        <v>12</v>
      </c>
      <c r="F14" s="37" t="s">
        <v>31</v>
      </c>
      <c r="G14" s="39" t="s">
        <v>89</v>
      </c>
      <c r="H14" s="45" t="s">
        <v>35</v>
      </c>
      <c r="I14" s="32"/>
    </row>
    <row r="15" spans="1:8" s="14" customFormat="1" ht="49.5" customHeight="1">
      <c r="A15" s="88" t="s">
        <v>124</v>
      </c>
      <c r="B15" s="88"/>
      <c r="C15" s="88"/>
      <c r="D15" s="88"/>
      <c r="E15" s="88"/>
      <c r="F15" s="88"/>
      <c r="G15" s="88"/>
      <c r="H15" s="88"/>
    </row>
    <row r="16" spans="1:8" s="14" customFormat="1" ht="60" customHeight="1">
      <c r="A16" s="34">
        <f>A14+1</f>
        <v>7</v>
      </c>
      <c r="B16" s="35">
        <f>C14+1</f>
        <v>50</v>
      </c>
      <c r="C16" s="35">
        <f>B16+D16-1</f>
        <v>109</v>
      </c>
      <c r="D16" s="36">
        <v>60</v>
      </c>
      <c r="E16" s="45" t="s">
        <v>66</v>
      </c>
      <c r="F16" s="37" t="s">
        <v>11</v>
      </c>
      <c r="G16" s="45" t="s">
        <v>87</v>
      </c>
      <c r="H16" s="104" t="s">
        <v>118</v>
      </c>
    </row>
    <row r="17" spans="1:8" ht="60" customHeight="1">
      <c r="A17" s="34">
        <f>A16+1</f>
        <v>8</v>
      </c>
      <c r="B17" s="35">
        <f>C16+1</f>
        <v>110</v>
      </c>
      <c r="C17" s="35">
        <f>B17+D17-1</f>
        <v>149</v>
      </c>
      <c r="D17" s="41">
        <v>40</v>
      </c>
      <c r="E17" s="39" t="s">
        <v>68</v>
      </c>
      <c r="F17" s="37" t="s">
        <v>11</v>
      </c>
      <c r="G17" s="39"/>
      <c r="H17" s="105"/>
    </row>
    <row r="18" spans="1:8" ht="60" customHeight="1">
      <c r="A18" s="34">
        <f>A17+1</f>
        <v>9</v>
      </c>
      <c r="B18" s="35">
        <f>C17+1</f>
        <v>150</v>
      </c>
      <c r="C18" s="35">
        <f>B18+D18-1</f>
        <v>151</v>
      </c>
      <c r="D18" s="41">
        <v>2</v>
      </c>
      <c r="E18" s="39" t="s">
        <v>69</v>
      </c>
      <c r="F18" s="37" t="s">
        <v>32</v>
      </c>
      <c r="G18" s="39" t="s">
        <v>29</v>
      </c>
      <c r="H18" s="105"/>
    </row>
    <row r="19" spans="1:8" ht="49.5" customHeight="1">
      <c r="A19" s="88" t="s">
        <v>125</v>
      </c>
      <c r="B19" s="88"/>
      <c r="C19" s="88"/>
      <c r="D19" s="88"/>
      <c r="E19" s="88"/>
      <c r="F19" s="88"/>
      <c r="G19" s="88"/>
      <c r="H19" s="88"/>
    </row>
    <row r="20" spans="1:8" ht="60" customHeight="1">
      <c r="A20" s="34">
        <f>A18+1</f>
        <v>10</v>
      </c>
      <c r="B20" s="43">
        <f>C18+1</f>
        <v>152</v>
      </c>
      <c r="C20" s="43">
        <f>B20+D20-1</f>
        <v>175</v>
      </c>
      <c r="D20" s="41">
        <v>24</v>
      </c>
      <c r="E20" s="39" t="s">
        <v>13</v>
      </c>
      <c r="F20" s="37" t="s">
        <v>11</v>
      </c>
      <c r="G20" s="39"/>
      <c r="H20" s="104" t="s">
        <v>119</v>
      </c>
    </row>
    <row r="21" spans="1:8" ht="60" customHeight="1">
      <c r="A21" s="34">
        <f>A20+1</f>
        <v>11</v>
      </c>
      <c r="B21" s="43">
        <f>C20+1</f>
        <v>176</v>
      </c>
      <c r="C21" s="43">
        <f aca="true" t="shared" si="0" ref="C21:C27">B21+D21-1</f>
        <v>195</v>
      </c>
      <c r="D21" s="41">
        <v>20</v>
      </c>
      <c r="E21" s="39" t="s">
        <v>14</v>
      </c>
      <c r="F21" s="37" t="s">
        <v>11</v>
      </c>
      <c r="G21" s="39"/>
      <c r="H21" s="104"/>
    </row>
    <row r="22" spans="1:9" s="4" customFormat="1" ht="30" customHeight="1">
      <c r="A22" s="107">
        <f>A21+1</f>
        <v>12</v>
      </c>
      <c r="B22" s="108">
        <f>C21+1</f>
        <v>196</v>
      </c>
      <c r="C22" s="108">
        <f>B22+D22-1</f>
        <v>196</v>
      </c>
      <c r="D22" s="110">
        <v>1</v>
      </c>
      <c r="E22" s="111" t="s">
        <v>15</v>
      </c>
      <c r="F22" s="112" t="s">
        <v>11</v>
      </c>
      <c r="G22" s="47" t="s">
        <v>16</v>
      </c>
      <c r="H22" s="104"/>
      <c r="I22" s="7"/>
    </row>
    <row r="23" spans="1:9" s="4" customFormat="1" ht="30" customHeight="1">
      <c r="A23" s="107"/>
      <c r="B23" s="109"/>
      <c r="C23" s="108"/>
      <c r="D23" s="110"/>
      <c r="E23" s="111"/>
      <c r="F23" s="112"/>
      <c r="G23" s="47" t="s">
        <v>42</v>
      </c>
      <c r="H23" s="104"/>
      <c r="I23" s="7"/>
    </row>
    <row r="24" spans="1:9" s="4" customFormat="1" ht="30" customHeight="1">
      <c r="A24" s="107"/>
      <c r="B24" s="109"/>
      <c r="C24" s="108"/>
      <c r="D24" s="110"/>
      <c r="E24" s="111"/>
      <c r="F24" s="112"/>
      <c r="G24" s="47" t="s">
        <v>41</v>
      </c>
      <c r="H24" s="104"/>
      <c r="I24" s="7"/>
    </row>
    <row r="25" spans="1:8" ht="60" customHeight="1">
      <c r="A25" s="34">
        <f>A22+1</f>
        <v>13</v>
      </c>
      <c r="B25" s="35">
        <f>C22+1</f>
        <v>197</v>
      </c>
      <c r="C25" s="43">
        <f t="shared" si="0"/>
        <v>204</v>
      </c>
      <c r="D25" s="41">
        <v>8</v>
      </c>
      <c r="E25" s="45" t="s">
        <v>17</v>
      </c>
      <c r="F25" s="37" t="s">
        <v>30</v>
      </c>
      <c r="G25" s="45" t="s">
        <v>18</v>
      </c>
      <c r="H25" s="113"/>
    </row>
    <row r="26" spans="1:8" ht="60" customHeight="1">
      <c r="A26" s="34">
        <f>A25+1</f>
        <v>14</v>
      </c>
      <c r="B26" s="35">
        <f>C25+1</f>
        <v>205</v>
      </c>
      <c r="C26" s="43">
        <f t="shared" si="0"/>
        <v>244</v>
      </c>
      <c r="D26" s="41">
        <v>40</v>
      </c>
      <c r="E26" s="45" t="s">
        <v>28</v>
      </c>
      <c r="F26" s="37" t="s">
        <v>11</v>
      </c>
      <c r="G26" s="45" t="s">
        <v>90</v>
      </c>
      <c r="H26" s="113"/>
    </row>
    <row r="27" spans="1:8" ht="60" customHeight="1">
      <c r="A27" s="34">
        <f>A26+1</f>
        <v>15</v>
      </c>
      <c r="B27" s="35">
        <f>C26+1</f>
        <v>245</v>
      </c>
      <c r="C27" s="43">
        <f t="shared" si="0"/>
        <v>246</v>
      </c>
      <c r="D27" s="41">
        <v>2</v>
      </c>
      <c r="E27" s="45" t="s">
        <v>19</v>
      </c>
      <c r="F27" s="37" t="s">
        <v>32</v>
      </c>
      <c r="G27" s="45" t="s">
        <v>29</v>
      </c>
      <c r="H27" s="113"/>
    </row>
    <row r="28" spans="1:8" ht="49.5" customHeight="1">
      <c r="A28" s="88" t="s">
        <v>20</v>
      </c>
      <c r="B28" s="88"/>
      <c r="C28" s="88"/>
      <c r="D28" s="88"/>
      <c r="E28" s="88"/>
      <c r="F28" s="88"/>
      <c r="G28" s="88"/>
      <c r="H28" s="88"/>
    </row>
    <row r="29" spans="1:8" ht="60" customHeight="1">
      <c r="A29" s="20">
        <f>A27+1</f>
        <v>16</v>
      </c>
      <c r="B29" s="20">
        <f>C27+1</f>
        <v>247</v>
      </c>
      <c r="C29" s="20">
        <f>B29+D29-1</f>
        <v>250</v>
      </c>
      <c r="D29" s="17">
        <v>4</v>
      </c>
      <c r="E29" s="19" t="s">
        <v>21</v>
      </c>
      <c r="F29" s="24" t="s">
        <v>8</v>
      </c>
      <c r="G29" s="23" t="s">
        <v>22</v>
      </c>
      <c r="H29" s="19" t="s">
        <v>67</v>
      </c>
    </row>
    <row r="30" spans="1:8" ht="60" customHeight="1">
      <c r="A30" s="20">
        <f>A29+1</f>
        <v>17</v>
      </c>
      <c r="B30" s="20">
        <f>C29+1</f>
        <v>251</v>
      </c>
      <c r="C30" s="20">
        <f>B30+D30-1</f>
        <v>280</v>
      </c>
      <c r="D30" s="38">
        <v>30</v>
      </c>
      <c r="E30" s="25" t="s">
        <v>24</v>
      </c>
      <c r="F30" s="26" t="s">
        <v>11</v>
      </c>
      <c r="G30" s="47" t="s">
        <v>25</v>
      </c>
      <c r="H30" s="50"/>
    </row>
    <row r="31" spans="1:9" s="3" customFormat="1" ht="49.5" customHeight="1">
      <c r="A31" s="88" t="s">
        <v>106</v>
      </c>
      <c r="B31" s="88"/>
      <c r="C31" s="88"/>
      <c r="D31" s="88"/>
      <c r="E31" s="88"/>
      <c r="F31" s="88"/>
      <c r="G31" s="88"/>
      <c r="H31" s="88"/>
      <c r="I31" s="32"/>
    </row>
    <row r="32" spans="1:9" s="3" customFormat="1" ht="189.75" customHeight="1">
      <c r="A32" s="34">
        <f>A30+1</f>
        <v>18</v>
      </c>
      <c r="B32" s="35">
        <f>C30+1</f>
        <v>281</v>
      </c>
      <c r="C32" s="35">
        <f>B32+D32-1</f>
        <v>281</v>
      </c>
      <c r="D32" s="36">
        <v>1</v>
      </c>
      <c r="E32" s="40" t="s">
        <v>97</v>
      </c>
      <c r="F32" s="37" t="s">
        <v>8</v>
      </c>
      <c r="G32" s="39" t="s">
        <v>116</v>
      </c>
      <c r="H32" s="45" t="s">
        <v>107</v>
      </c>
      <c r="I32" s="32"/>
    </row>
    <row r="33" spans="1:8" ht="189.75" customHeight="1">
      <c r="A33" s="34">
        <f>A32+1</f>
        <v>19</v>
      </c>
      <c r="B33" s="35">
        <f>C32+1</f>
        <v>282</v>
      </c>
      <c r="C33" s="35">
        <f>B33+D33-1</f>
        <v>297</v>
      </c>
      <c r="D33" s="36">
        <v>16</v>
      </c>
      <c r="E33" s="40" t="s">
        <v>91</v>
      </c>
      <c r="F33" s="37" t="s">
        <v>31</v>
      </c>
      <c r="G33" s="39" t="s">
        <v>92</v>
      </c>
      <c r="H33" s="45" t="s">
        <v>98</v>
      </c>
    </row>
    <row r="34" spans="1:8" ht="60" customHeight="1">
      <c r="A34" s="34">
        <f>A33+1</f>
        <v>20</v>
      </c>
      <c r="B34" s="22">
        <f>C33+1</f>
        <v>298</v>
      </c>
      <c r="C34" s="22">
        <f>B34+D34-1</f>
        <v>1797</v>
      </c>
      <c r="D34" s="22">
        <f>1798-B34</f>
        <v>1500</v>
      </c>
      <c r="E34" s="47" t="s">
        <v>24</v>
      </c>
      <c r="F34" s="49" t="s">
        <v>11</v>
      </c>
      <c r="G34" s="47" t="s">
        <v>25</v>
      </c>
      <c r="H34" s="47"/>
    </row>
    <row r="35" spans="1:8" ht="49.5" customHeight="1">
      <c r="A35" s="88" t="s">
        <v>23</v>
      </c>
      <c r="B35" s="88"/>
      <c r="C35" s="88"/>
      <c r="D35" s="88"/>
      <c r="E35" s="88"/>
      <c r="F35" s="88"/>
      <c r="G35" s="88"/>
      <c r="H35" s="88"/>
    </row>
    <row r="36" spans="1:8" ht="60" customHeight="1">
      <c r="A36" s="20">
        <f>A34+1</f>
        <v>21</v>
      </c>
      <c r="B36" s="18">
        <f>C34+1</f>
        <v>1798</v>
      </c>
      <c r="C36" s="18">
        <f>B36+D36-1</f>
        <v>1798</v>
      </c>
      <c r="D36" s="21">
        <v>1</v>
      </c>
      <c r="E36" s="19" t="s">
        <v>26</v>
      </c>
      <c r="F36" s="24" t="s">
        <v>11</v>
      </c>
      <c r="G36" s="19" t="s">
        <v>44</v>
      </c>
      <c r="H36" s="19" t="s">
        <v>43</v>
      </c>
    </row>
    <row r="37" spans="1:8" ht="60" customHeight="1">
      <c r="A37" s="20">
        <f>A36+1</f>
        <v>22</v>
      </c>
      <c r="B37" s="106" t="s">
        <v>126</v>
      </c>
      <c r="C37" s="106"/>
      <c r="D37" s="106"/>
      <c r="E37" s="106"/>
      <c r="F37" s="106"/>
      <c r="G37" s="106"/>
      <c r="H37" s="106"/>
    </row>
  </sheetData>
  <sheetProtection/>
  <mergeCells count="32">
    <mergeCell ref="D22:D24"/>
    <mergeCell ref="E22:E24"/>
    <mergeCell ref="F22:F24"/>
    <mergeCell ref="A28:H28"/>
    <mergeCell ref="A31:H31"/>
    <mergeCell ref="A35:H35"/>
    <mergeCell ref="B37:H37"/>
    <mergeCell ref="I8:I11"/>
    <mergeCell ref="A13:H13"/>
    <mergeCell ref="A15:H15"/>
    <mergeCell ref="H16:H18"/>
    <mergeCell ref="A19:H19"/>
    <mergeCell ref="H20:H27"/>
    <mergeCell ref="A22:A24"/>
    <mergeCell ref="B22:B24"/>
    <mergeCell ref="C22:C24"/>
    <mergeCell ref="A7:H7"/>
    <mergeCell ref="A8:A11"/>
    <mergeCell ref="B8:B11"/>
    <mergeCell ref="C8:C11"/>
    <mergeCell ref="D8:D11"/>
    <mergeCell ref="E8:E11"/>
    <mergeCell ref="F8:F11"/>
    <mergeCell ref="H8:H11"/>
    <mergeCell ref="A1:H1"/>
    <mergeCell ref="A2:A3"/>
    <mergeCell ref="B2:C2"/>
    <mergeCell ref="D2:D3"/>
    <mergeCell ref="E2:E3"/>
    <mergeCell ref="F2:F3"/>
    <mergeCell ref="G2:G3"/>
    <mergeCell ref="H2:H3"/>
  </mergeCells>
  <printOptions gridLines="1" horizontalCentered="1"/>
  <pageMargins left="0" right="0" top="0.6299212598425197" bottom="0.8267716535433072" header="0.2362204724409449" footer="0.31496062992125984"/>
  <pageSetup cellComments="asDisplayed" fitToHeight="5" horizontalDpi="600" verticalDpi="600" orientation="portrait" paperSize="9" scale="40" r:id="rId1"/>
  <headerFooter alignWithMargins="0">
    <oddFooter>&amp;R
</oddFooter>
  </headerFooter>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SCOZZI CARLA</dc:creator>
  <cp:keywords/>
  <dc:description/>
  <cp:lastModifiedBy>PAVANI LUCIANA</cp:lastModifiedBy>
  <cp:lastPrinted>2015-01-26T09:27:03Z</cp:lastPrinted>
  <dcterms:created xsi:type="dcterms:W3CDTF">2006-11-15T16:54:14Z</dcterms:created>
  <dcterms:modified xsi:type="dcterms:W3CDTF">2015-01-26T09:27:24Z</dcterms:modified>
  <cp:category/>
  <cp:version/>
  <cp:contentType/>
  <cp:contentStatus/>
</cp:coreProperties>
</file>