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165" windowWidth="15360" windowHeight="10605" activeTab="2"/>
  </bookViews>
  <sheets>
    <sheet name="NOTE" sheetId="1" r:id="rId1"/>
    <sheet name="Record di Testa (0)" sheetId="2" r:id="rId2"/>
    <sheet name="Dettaglio (1)" sheetId="3" r:id="rId3"/>
    <sheet name="Dettaglio (2)" sheetId="4" r:id="rId4"/>
    <sheet name="Record di Coda (9)" sheetId="5" r:id="rId5"/>
  </sheets>
  <definedNames>
    <definedName name="_xlnm.Print_Area" localSheetId="2">'Dettaglio (1)'!$A$1:$H$29</definedName>
    <definedName name="_xlnm.Print_Area" localSheetId="3">'Dettaglio (2)'!$A$1:$H$36</definedName>
    <definedName name="_xlnm.Print_Area" localSheetId="0">'NOTE'!$A$1:$H$8</definedName>
    <definedName name="_xlnm.Print_Area" localSheetId="4">'Record di Coda (9)'!$A$1:$H$41</definedName>
    <definedName name="_xlnm.Print_Area" localSheetId="1">'Record di Testa (0)'!$A$1:$H$41</definedName>
  </definedNames>
  <calcPr fullCalcOnLoad="1"/>
</workbook>
</file>

<file path=xl/sharedStrings.xml><?xml version="1.0" encoding="utf-8"?>
<sst xmlns="http://schemas.openxmlformats.org/spreadsheetml/2006/main" count="396" uniqueCount="134">
  <si>
    <r>
      <t xml:space="preserve">Il record di dettaglio di tipo 1, </t>
    </r>
    <r>
      <rPr>
        <sz val="18"/>
        <rFont val="Courier New"/>
        <family val="3"/>
      </rPr>
      <t>di lunghezza 1800 byte,</t>
    </r>
    <r>
      <rPr>
        <b/>
        <sz val="18"/>
        <rFont val="Courier New"/>
        <family val="3"/>
      </rPr>
      <t xml:space="preserve"> contiene le informazioni relative ai contratti </t>
    </r>
    <r>
      <rPr>
        <b/>
        <u val="single"/>
        <sz val="18"/>
        <rFont val="Courier New"/>
        <family val="3"/>
      </rPr>
      <t>di mutuo con un solo intestatatario</t>
    </r>
    <r>
      <rPr>
        <b/>
        <sz val="18"/>
        <rFont val="Courier New"/>
        <family val="3"/>
      </rPr>
      <t>.</t>
    </r>
    <r>
      <rPr>
        <sz val="18"/>
        <rFont val="Courier New"/>
        <family val="3"/>
      </rPr>
      <t xml:space="preserve">
</t>
    </r>
    <r>
      <rPr>
        <sz val="18"/>
        <rFont val="Times New Roman"/>
        <family val="1"/>
      </rPr>
      <t xml:space="preserve">
</t>
    </r>
    <r>
      <rPr>
        <b/>
        <sz val="18"/>
        <rFont val="Courier New"/>
        <family val="3"/>
      </rPr>
      <t>Il record di dettaglio di tipo 2</t>
    </r>
    <r>
      <rPr>
        <sz val="18"/>
        <rFont val="Courier New"/>
        <family val="3"/>
      </rPr>
      <t xml:space="preserve">, di lunghezza 1800 byte, </t>
    </r>
    <r>
      <rPr>
        <b/>
        <sz val="18"/>
        <rFont val="Courier New"/>
        <family val="3"/>
      </rPr>
      <t xml:space="preserve">contiene le informazioni relative ai contratti </t>
    </r>
    <r>
      <rPr>
        <b/>
        <u val="single"/>
        <sz val="18"/>
        <rFont val="Courier New"/>
        <family val="3"/>
      </rPr>
      <t>di mutuo cointestati.</t>
    </r>
    <r>
      <rPr>
        <sz val="18"/>
        <rFont val="Courier New"/>
        <family val="3"/>
      </rPr>
      <t xml:space="preserve">
In caso di mutuo cointestato, i dati relativi non possono essere inviati in due file distinti.</t>
    </r>
    <r>
      <rPr>
        <b/>
        <sz val="18"/>
        <rFont val="Courier New"/>
        <family val="3"/>
      </rPr>
      <t xml:space="preserve"> Le informazioni relative allo stesso mutuo cointestato, devono obbligatoriamente essere riportate in record contigui.</t>
    </r>
  </si>
  <si>
    <r>
      <t>Il record di testa, record di tipo 0, è lungo 1800 byte e identifica il soggetto obbligato (codice fiscale, dati identificativi), l'anno di riferimento</t>
    </r>
    <r>
      <rPr>
        <b/>
        <sz val="18"/>
        <rFont val="Courier New"/>
        <family val="3"/>
      </rPr>
      <t xml:space="preserve"> </t>
    </r>
    <r>
      <rPr>
        <sz val="18"/>
        <rFont val="Courier New"/>
        <family val="3"/>
      </rPr>
      <t xml:space="preserve">e i dati dell'eventuale intermediario che effettua l'invio telematico.
Nel caso di </t>
    </r>
    <r>
      <rPr>
        <b/>
        <sz val="18"/>
        <rFont val="Courier New"/>
        <family val="3"/>
      </rPr>
      <t>invio sostitutivo</t>
    </r>
    <r>
      <rPr>
        <sz val="18"/>
        <rFont val="Courier New"/>
        <family val="3"/>
      </rPr>
      <t xml:space="preserve"> è obbligatoria la valorizzazione del protocollo telematico dell'invio che si intende sostituire. 
Nel caso di </t>
    </r>
    <r>
      <rPr>
        <b/>
        <sz val="18"/>
        <rFont val="Courier New"/>
        <family val="3"/>
      </rPr>
      <t xml:space="preserve">annullamento </t>
    </r>
    <r>
      <rPr>
        <sz val="18"/>
        <rFont val="Courier New"/>
        <family val="3"/>
      </rPr>
      <t>è obbligatoria la valorizzazione del protocollo telematico dell'invio che si intende annullare.</t>
    </r>
    <r>
      <rPr>
        <b/>
        <sz val="18"/>
        <color indexed="10"/>
        <rFont val="Courier New"/>
        <family val="3"/>
      </rPr>
      <t xml:space="preserve"> 
</t>
    </r>
    <r>
      <rPr>
        <sz val="18"/>
        <rFont val="Courier New"/>
        <family val="3"/>
      </rPr>
      <t xml:space="preserve">In caso di </t>
    </r>
    <r>
      <rPr>
        <b/>
        <sz val="18"/>
        <rFont val="Courier New"/>
        <family val="3"/>
      </rPr>
      <t>annullamento e di comunicazione negativa</t>
    </r>
    <r>
      <rPr>
        <sz val="18"/>
        <rFont val="Courier New"/>
        <family val="3"/>
      </rPr>
      <t xml:space="preserve"> il file deve essere costituito dai soli record di testa e di coda (Record "0" e Record "9"). </t>
    </r>
    <r>
      <rPr>
        <b/>
        <sz val="18"/>
        <color indexed="10"/>
        <rFont val="Courier New"/>
        <family val="3"/>
      </rPr>
      <t xml:space="preserve">
 </t>
    </r>
  </si>
  <si>
    <t>Posizione</t>
  </si>
  <si>
    <t>Lunghezza</t>
  </si>
  <si>
    <t>Descrizione campo</t>
  </si>
  <si>
    <t>Tipo di dato</t>
  </si>
  <si>
    <t>Note</t>
  </si>
  <si>
    <t>da</t>
  </si>
  <si>
    <t>a</t>
  </si>
  <si>
    <t>Tipo Record</t>
  </si>
  <si>
    <t>NU</t>
  </si>
  <si>
    <t>Vale sempre "0"</t>
  </si>
  <si>
    <t>Codice identificativo della fornitura</t>
  </si>
  <si>
    <t>AN</t>
  </si>
  <si>
    <t>Codice Fiscale</t>
  </si>
  <si>
    <t>Cognome</t>
  </si>
  <si>
    <t>Nome</t>
  </si>
  <si>
    <t>Sesso</t>
  </si>
  <si>
    <t>Valori ammessi:</t>
  </si>
  <si>
    <t>Data di nascita</t>
  </si>
  <si>
    <t>Da indicare nel formato "GGMMAAAA"</t>
  </si>
  <si>
    <t>Provincia di nascita</t>
  </si>
  <si>
    <t>ESTREMI DELLA FORNITURA</t>
  </si>
  <si>
    <t>Anno di riferimento</t>
  </si>
  <si>
    <t>Da indicare nel formato "AAAA"</t>
  </si>
  <si>
    <t>CARATTERI DI CONTROLLO</t>
  </si>
  <si>
    <t>Filler</t>
  </si>
  <si>
    <t>Spazio a disposizione</t>
  </si>
  <si>
    <t>Carattere di controllo</t>
  </si>
  <si>
    <t>Caratteri di fine riga</t>
  </si>
  <si>
    <t>Da impostare a spazi</t>
  </si>
  <si>
    <t>Vale sempre "9"</t>
  </si>
  <si>
    <t>Comune o Stato estero di nascita</t>
  </si>
  <si>
    <t>In caso di Stato estero, indicare "EE"</t>
  </si>
  <si>
    <t>DATI  RISERVATI AL SOGGETTO CHE ASSUME L'IMPEGNO ALLA PRESENTAZIONE TELEMATICA</t>
  </si>
  <si>
    <t>Codice fiscale dell'intermediario che effettua la trasmissione</t>
  </si>
  <si>
    <t>Numero di iscrizione all'albo del C.A.F.</t>
  </si>
  <si>
    <t/>
  </si>
  <si>
    <t>Impegno a trasmettere in via telematica la comunicazione</t>
  </si>
  <si>
    <t>Dato obbligatorio se presente il codice fiscale dell'intermediario. Valori ammessi:</t>
  </si>
  <si>
    <t>1 = Comunicazione predisposta dal contribuente</t>
  </si>
  <si>
    <t>2 = Comunicazione predisposta da chi effettua l'invio</t>
  </si>
  <si>
    <t>Data dell'impegno</t>
  </si>
  <si>
    <t>Dato obbligatorio se presente il codice fiscale dell'intermediario.
Da indicare nel formato "GGMMAAAA"</t>
  </si>
  <si>
    <t>DT</t>
  </si>
  <si>
    <t>CF</t>
  </si>
  <si>
    <t>PR</t>
  </si>
  <si>
    <t xml:space="preserve">La sezione va compilata se il soggetto che assume l'impegno alla trasmissione è un intermediario al quale  il soggetto obbligato da incarico alla trasmissione telematica </t>
  </si>
  <si>
    <t>Obbligatorio se presente un altro dato nella sezione.
Se numerico, deve essere allineato a sinistra</t>
  </si>
  <si>
    <t>0 = Invio ordinario</t>
  </si>
  <si>
    <t>1 = Invio sostitutivo</t>
  </si>
  <si>
    <t xml:space="preserve">Dato obbligatorio.  </t>
  </si>
  <si>
    <t>ISTRUZIONI E NOTE</t>
  </si>
  <si>
    <t>RECORD DI TESTA</t>
  </si>
  <si>
    <t>RECORD DI DETTAGLIO</t>
  </si>
  <si>
    <t>RECORD DI CODA</t>
  </si>
  <si>
    <t>Campo</t>
  </si>
  <si>
    <t>M = Maschio</t>
  </si>
  <si>
    <t>F = Femmina</t>
  </si>
  <si>
    <t>Dato obbligatorio.</t>
  </si>
  <si>
    <r>
      <t>Vale sempre "</t>
    </r>
    <r>
      <rPr>
        <b/>
        <sz val="16"/>
        <rFont val="Times New Roman"/>
        <family val="1"/>
      </rPr>
      <t>A</t>
    </r>
    <r>
      <rPr>
        <sz val="16"/>
        <rFont val="Times New Roman"/>
        <family val="1"/>
      </rPr>
      <t>"</t>
    </r>
  </si>
  <si>
    <t>Codice numerico della fornitura</t>
  </si>
  <si>
    <t>Vale sempre "ART78"</t>
  </si>
  <si>
    <t>DATI IDENTIFICATIVI DEL MUTUO</t>
  </si>
  <si>
    <t>Identificativo mutuo</t>
  </si>
  <si>
    <t>Codice identificativo del mutuo</t>
  </si>
  <si>
    <t>Dato obbligatorio. Il dato deve essere univoco nella fornitura.</t>
  </si>
  <si>
    <t>Tipologia mutuo</t>
  </si>
  <si>
    <t>1 = Agrario</t>
  </si>
  <si>
    <t>2 = Garantito da ipoteca per acquisto abitazione principale</t>
  </si>
  <si>
    <t>3 = Garantito da ipoteca per altri immobili</t>
  </si>
  <si>
    <t>4 = Garantito da ipoteca per costruzione o ristrutturazione abitazione principale</t>
  </si>
  <si>
    <t>Data di stipula del contratto di mutuo</t>
  </si>
  <si>
    <t>Ammontare originario del mutuo</t>
  </si>
  <si>
    <t xml:space="preserve">Ammontare originario del mutuo.
L’importo va espresso in Euro (parte intera). </t>
  </si>
  <si>
    <t>Ammontare delle rate pagate</t>
  </si>
  <si>
    <t xml:space="preserve">Ammontare degli interessi e degli oneri accessori versati </t>
  </si>
  <si>
    <t xml:space="preserve">Ammontare delle rate effettivamente versate nell'anno solare, comprensive di capitale, interessi ed oneri accessori.
L’importo va espresso in Euro (parte intera). </t>
  </si>
  <si>
    <t xml:space="preserve">Indicare l' importo effettivamente versato nell'anno solare a titolo di interessi passivi ed oneri accessori.
In caso di mutuo sovvenzionato, deve essere indicata esclusivamente la quota rimasta a carico dell'intestatario.
L’importo va espresso in Euro (parte intera). </t>
  </si>
  <si>
    <t>TRACCIATO RECORD DI DETTAGLIO
Dati dei mutui cointestati</t>
  </si>
  <si>
    <t>DATI DELLA COINTESTAZIONE</t>
  </si>
  <si>
    <t>Percentuale</t>
  </si>
  <si>
    <t>Progressivo cointestatario</t>
  </si>
  <si>
    <t>Totale cointestatari</t>
  </si>
  <si>
    <t>PC</t>
  </si>
  <si>
    <t xml:space="preserve">Campo percentuale formato da II,DD (II sta per interi e DD per decimali) </t>
  </si>
  <si>
    <t>Dato obbligatorio. Deve assumere valori maggiori di 1.</t>
  </si>
  <si>
    <t>Ammontare della quota interessi ed oneri accessori versati</t>
  </si>
  <si>
    <t xml:space="preserve">TRACCIATO RECORD DI TESTA
Art. 78, comma 25, legge 413/1991 - Interessi passivi e relativi oneri accessori per mutui </t>
  </si>
  <si>
    <t>Vale sempre "06"</t>
  </si>
  <si>
    <t>DATI IDENTIFICATIVI DEL COINTESTATARIO</t>
  </si>
  <si>
    <t>Cognome del cointestatario</t>
  </si>
  <si>
    <t>Nome del cointestatario</t>
  </si>
  <si>
    <t>Codice fiscale del cointestatario del mutuo (campo 2), deve essere formalmente corretto e congruente con i campi da 3 a 8.</t>
  </si>
  <si>
    <t>Codice fiscale. Se numerico allineare a sinistra</t>
  </si>
  <si>
    <t>2 = Annullamento</t>
  </si>
  <si>
    <t xml:space="preserve">TRACCIATO RECORD DI CODA
Art. 78, comma 25, legge 413/1991 - Interessi passivi e relativi oneri accessori per mutui </t>
  </si>
  <si>
    <t>3 = Comunicazione negativa</t>
  </si>
  <si>
    <t>Protocollo telematico da sostituire o annullare</t>
  </si>
  <si>
    <t>CODICE FISCALE DEL SOGGETTO OBBLIGATO</t>
  </si>
  <si>
    <t>DATI IDENTIFICATIVI DEL SOGGETTO OBBLIGATO PERSONA GIURIDICA
I dati seguenti sono da considerarsi in alternativa ai dati del soggetto obbligato persona fisica</t>
  </si>
  <si>
    <t xml:space="preserve">Denominazione </t>
  </si>
  <si>
    <t xml:space="preserve">Denominazione del soggetto obbligato persona giuridica  </t>
  </si>
  <si>
    <t xml:space="preserve">Dati obbligatori nel caso di soggetto obbligato persona giuridica.
</t>
  </si>
  <si>
    <t>Comune  del Domicilio Fiscale</t>
  </si>
  <si>
    <t>Provincia del Domicilio Fiscale</t>
  </si>
  <si>
    <t>DATI IDENTIFICATIVI DEL SOGGETTO OBBLIGATO PERSONA FISICA
I dati seguenti sono da considerarsi in alternativa ai dati del soggetto obbligato persona giuridica</t>
  </si>
  <si>
    <t>Cognome del soggetto diverso</t>
  </si>
  <si>
    <t xml:space="preserve">Dati obbligatori nel caso di soggetto obbligato persona fisica.
</t>
  </si>
  <si>
    <t>Nome del soggetto diverso</t>
  </si>
  <si>
    <t xml:space="preserve">Dato obbligatorio.
 </t>
  </si>
  <si>
    <t>Il record di coda, record di tipo 9, è lungo 1800 byte e contiene le stesse informazioni riportate nel record di testa.</t>
  </si>
  <si>
    <r>
      <t>Vale sempre "</t>
    </r>
    <r>
      <rPr>
        <b/>
        <sz val="16"/>
        <rFont val="Courier New"/>
        <family val="3"/>
      </rPr>
      <t>A</t>
    </r>
    <r>
      <rPr>
        <sz val="16"/>
        <rFont val="Courier New"/>
        <family val="3"/>
      </rPr>
      <t>"</t>
    </r>
  </si>
  <si>
    <r>
      <t>Caratteri ASCII "</t>
    </r>
    <r>
      <rPr>
        <b/>
        <sz val="16"/>
        <rFont val="Courier New"/>
        <family val="3"/>
      </rPr>
      <t>CR</t>
    </r>
    <r>
      <rPr>
        <sz val="16"/>
        <rFont val="Courier New"/>
        <family val="3"/>
      </rPr>
      <t>" e "</t>
    </r>
    <r>
      <rPr>
        <b/>
        <sz val="16"/>
        <rFont val="Courier New"/>
        <family val="3"/>
      </rPr>
      <t>LF</t>
    </r>
    <r>
      <rPr>
        <sz val="16"/>
        <rFont val="Courier New"/>
        <family val="3"/>
      </rPr>
      <t>" (valori esadecimali "</t>
    </r>
    <r>
      <rPr>
        <b/>
        <sz val="16"/>
        <rFont val="Courier New"/>
        <family val="3"/>
      </rPr>
      <t>0D</t>
    </r>
    <r>
      <rPr>
        <sz val="16"/>
        <rFont val="Courier New"/>
        <family val="3"/>
      </rPr>
      <t>" "</t>
    </r>
    <r>
      <rPr>
        <b/>
        <sz val="16"/>
        <rFont val="Courier New"/>
        <family val="3"/>
      </rPr>
      <t>0A</t>
    </r>
    <r>
      <rPr>
        <sz val="16"/>
        <rFont val="Courier New"/>
        <family val="3"/>
      </rPr>
      <t>")</t>
    </r>
  </si>
  <si>
    <r>
      <t>Caratteri ASCII "</t>
    </r>
    <r>
      <rPr>
        <b/>
        <sz val="16"/>
        <rFont val="Courier New"/>
        <family val="3"/>
      </rPr>
      <t>CR</t>
    </r>
    <r>
      <rPr>
        <sz val="16"/>
        <rFont val="Times New Roman"/>
        <family val="1"/>
      </rPr>
      <t>"</t>
    </r>
    <r>
      <rPr>
        <sz val="16"/>
        <rFont val="Courier New"/>
        <family val="3"/>
      </rPr>
      <t xml:space="preserve"> e "</t>
    </r>
    <r>
      <rPr>
        <b/>
        <sz val="16"/>
        <rFont val="Courier New"/>
        <family val="3"/>
      </rPr>
      <t>LF</t>
    </r>
    <r>
      <rPr>
        <sz val="16"/>
        <rFont val="Courier New"/>
        <family val="3"/>
      </rPr>
      <t>" (valori esadecimali "</t>
    </r>
    <r>
      <rPr>
        <b/>
        <sz val="16"/>
        <rFont val="Courier New"/>
        <family val="3"/>
      </rPr>
      <t>0D</t>
    </r>
    <r>
      <rPr>
        <sz val="16"/>
        <rFont val="Courier New"/>
        <family val="3"/>
      </rPr>
      <t>" "</t>
    </r>
    <r>
      <rPr>
        <b/>
        <sz val="16"/>
        <rFont val="Courier New"/>
        <family val="3"/>
      </rPr>
      <t>0A</t>
    </r>
    <r>
      <rPr>
        <sz val="16"/>
        <rFont val="Courier New"/>
        <family val="3"/>
      </rPr>
      <t>")</t>
    </r>
  </si>
  <si>
    <r>
      <t>Vale sempre "</t>
    </r>
    <r>
      <rPr>
        <b/>
        <sz val="16"/>
        <rFont val="Courier New"/>
        <family val="3"/>
      </rPr>
      <t>2</t>
    </r>
    <r>
      <rPr>
        <sz val="16"/>
        <rFont val="Courier New"/>
        <family val="3"/>
      </rPr>
      <t>"</t>
    </r>
  </si>
  <si>
    <r>
      <t xml:space="preserve">Ammontare delle rate effettivamente versate dal </t>
    </r>
    <r>
      <rPr>
        <b/>
        <sz val="16"/>
        <rFont val="Courier New"/>
        <family val="3"/>
      </rPr>
      <t>cointestatario</t>
    </r>
    <r>
      <rPr>
        <sz val="16"/>
        <rFont val="Courier New"/>
        <family val="3"/>
      </rPr>
      <t xml:space="preserve"> nell'anno solare, comprensive di capitale, interessi ed oneri accessori.
L’importo va espresso in Euro (parte intera). </t>
    </r>
  </si>
  <si>
    <r>
      <t xml:space="preserve">Indicare l'importo effettivamente versato a titolo di interessi da parte del </t>
    </r>
    <r>
      <rPr>
        <b/>
        <sz val="16"/>
        <rFont val="Courier New"/>
        <family val="3"/>
      </rPr>
      <t xml:space="preserve">cointestatario </t>
    </r>
    <r>
      <rPr>
        <sz val="16"/>
        <rFont val="Courier New"/>
        <family val="3"/>
      </rPr>
      <t xml:space="preserve">nel corso dell'anno solare.
In caso di mutuo sovvenzionato deve essere indicata esclusivamente la quota rimasta a carico del cointestatario. 
L’importo va espresso in Euro (parte intera). </t>
    </r>
  </si>
  <si>
    <r>
      <t xml:space="preserve">Numero progressivo cointestatario di un mutuo (es. </t>
    </r>
    <r>
      <rPr>
        <b/>
        <sz val="16"/>
        <rFont val="Courier New"/>
        <family val="3"/>
      </rPr>
      <t>1</t>
    </r>
    <r>
      <rPr>
        <sz val="16"/>
        <rFont val="Courier New"/>
        <family val="3"/>
      </rPr>
      <t xml:space="preserve"> di 4, </t>
    </r>
    <r>
      <rPr>
        <b/>
        <sz val="16"/>
        <rFont val="Courier New"/>
        <family val="3"/>
      </rPr>
      <t>2</t>
    </r>
    <r>
      <rPr>
        <sz val="16"/>
        <rFont val="Courier New"/>
        <family val="3"/>
      </rPr>
      <t xml:space="preserve"> di 4, etc.).</t>
    </r>
  </si>
  <si>
    <r>
      <t xml:space="preserve">Numero totale cointestatari di un mutuo (es. 1 di </t>
    </r>
    <r>
      <rPr>
        <b/>
        <sz val="16"/>
        <rFont val="Courier New"/>
        <family val="3"/>
      </rPr>
      <t>4</t>
    </r>
    <r>
      <rPr>
        <sz val="16"/>
        <rFont val="Courier New"/>
        <family val="3"/>
      </rPr>
      <t xml:space="preserve">, 2 di </t>
    </r>
    <r>
      <rPr>
        <b/>
        <sz val="16"/>
        <rFont val="Courier New"/>
        <family val="3"/>
      </rPr>
      <t>4</t>
    </r>
    <r>
      <rPr>
        <sz val="16"/>
        <rFont val="Courier New"/>
        <family val="3"/>
      </rPr>
      <t>, etc.).</t>
    </r>
  </si>
  <si>
    <t>Valori</t>
  </si>
  <si>
    <r>
      <t xml:space="preserve">Il file contiene  le informazioni relative agli </t>
    </r>
    <r>
      <rPr>
        <b/>
        <sz val="18"/>
        <rFont val="Courier New"/>
        <family val="3"/>
      </rPr>
      <t xml:space="preserve">interessi passivi e relativi oneri accessori per mutui </t>
    </r>
    <r>
      <rPr>
        <sz val="18"/>
        <rFont val="Courier New"/>
        <family val="3"/>
      </rPr>
      <t>in corso previste dall'</t>
    </r>
    <r>
      <rPr>
        <b/>
        <sz val="18"/>
        <rFont val="Courier New"/>
        <family val="3"/>
      </rPr>
      <t xml:space="preserve">art. 78, comma 25, legge 413/1991
</t>
    </r>
  </si>
  <si>
    <t>TIPOLOGIA DI INVIO</t>
  </si>
  <si>
    <t>Tipologia di invio</t>
  </si>
  <si>
    <t>Dato obbligatorio.
Il campo deve essere minore o uguale al campo 12</t>
  </si>
  <si>
    <t>Dato obbligatorio.
Il campo deve essere minore o uguale al campo 13</t>
  </si>
  <si>
    <t>La procedura di controllo - rilevata la presenza per lo stesso identificativo di mutuo (campo 9) di più  cointestatari - verifica  la coerenza della percentuale (campo 15) con riferimento al progressivo e al totale cointestatari (campi 18 e 19). 
La procedura verifica inoltre che gli importi rispettivamente del campo 16 e del campo 17 siano proporzionali alla percentuale del campo 15, in riferimento ai campi 13 e 14 (con una tolleranza del +/- 1%).</t>
  </si>
  <si>
    <t>Dato da valorizzare esclusivamente nei casi di:
 - Invio sostitutivo
   (Tipologia invio = 1) 
 - Annullamento
   (Tipologia invio = 2)</t>
  </si>
  <si>
    <t>TRACCIATO RECORD DI DETTAGLIO
Dati dei mutui con un solo intestatario</t>
  </si>
  <si>
    <r>
      <t>Vale sempre "</t>
    </r>
    <r>
      <rPr>
        <b/>
        <sz val="16"/>
        <rFont val="Courier New"/>
        <family val="3"/>
      </rPr>
      <t>1</t>
    </r>
    <r>
      <rPr>
        <sz val="16"/>
        <rFont val="Courier New"/>
        <family val="3"/>
      </rPr>
      <t>"</t>
    </r>
  </si>
  <si>
    <t>DATI IDENTIFICATIVI DELL'INTESTATARIO</t>
  </si>
  <si>
    <t>Cognome dell'intestatario</t>
  </si>
  <si>
    <t>Codice fiscale dell'intestatario del mutuo (campo 2), deve essere formalmente corretto e congruente con i campi da 3 a 8.</t>
  </si>
  <si>
    <t>Nome dell'intestatario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</si>
</sst>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%"/>
    <numFmt numFmtId="171" formatCode="0.0"/>
    <numFmt numFmtId="172" formatCode="_-[$€-2]\ * #,##0.00_-;\-[$€-2]\ * #,##0.00_-;_-[$€-2]\ * &quot;-&quot;??_-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</numFmts>
  <fonts count="44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u val="single"/>
      <sz val="7.2"/>
      <color indexed="12"/>
      <name val="Times New Roman"/>
      <family val="0"/>
    </font>
    <font>
      <u val="single"/>
      <sz val="7.2"/>
      <color indexed="36"/>
      <name val="Times New Roman"/>
      <family val="0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"/>
      <name val="Times New Roman"/>
      <family val="1"/>
    </font>
    <font>
      <sz val="16"/>
      <name val="Courier New"/>
      <family val="3"/>
    </font>
    <font>
      <b/>
      <sz val="16"/>
      <name val="Courier New"/>
      <family val="3"/>
    </font>
    <font>
      <sz val="18"/>
      <name val="Courier New"/>
      <family val="3"/>
    </font>
    <font>
      <b/>
      <sz val="18"/>
      <name val="Courier New"/>
      <family val="3"/>
    </font>
    <font>
      <sz val="18"/>
      <name val="Times New Roman"/>
      <family val="1"/>
    </font>
    <font>
      <b/>
      <sz val="22"/>
      <name val="Courier New"/>
      <family val="3"/>
    </font>
    <font>
      <sz val="22"/>
      <name val="Courier New"/>
      <family val="3"/>
    </font>
    <font>
      <b/>
      <sz val="20"/>
      <name val="Courier New"/>
      <family val="3"/>
    </font>
    <font>
      <sz val="20"/>
      <name val="Courier New"/>
      <family val="3"/>
    </font>
    <font>
      <b/>
      <sz val="18"/>
      <color indexed="10"/>
      <name val="Courier New"/>
      <family val="3"/>
    </font>
    <font>
      <b/>
      <sz val="12"/>
      <name val="Courier New"/>
      <family val="3"/>
    </font>
    <font>
      <sz val="12"/>
      <name val="Courier New"/>
      <family val="3"/>
    </font>
    <font>
      <b/>
      <sz val="14"/>
      <name val="Courier New"/>
      <family val="3"/>
    </font>
    <font>
      <b/>
      <u val="single"/>
      <sz val="18"/>
      <name val="Courier New"/>
      <family val="3"/>
    </font>
    <font>
      <sz val="14"/>
      <name val="Courier New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0" fillId="16" borderId="1" applyNumberFormat="0" applyAlignment="0" applyProtection="0"/>
    <xf numFmtId="0" fontId="21" fillId="0" borderId="2" applyNumberFormat="0" applyFill="0" applyAlignment="0" applyProtection="0"/>
    <xf numFmtId="0" fontId="22" fillId="17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172" fontId="0" fillId="0" borderId="0" applyFont="0" applyFill="0" applyBorder="0" applyAlignment="0" applyProtection="0"/>
    <xf numFmtId="0" fontId="1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0" fontId="19" fillId="16" borderId="5" applyNumberFormat="0" applyAlignment="0" applyProtection="0"/>
    <xf numFmtId="9" fontId="0" fillId="0" borderId="0" applyFont="0" applyFill="0" applyBorder="0" applyAlignment="0" applyProtection="0"/>
    <xf numFmtId="0" fontId="6" fillId="0" borderId="6">
      <alignment horizontal="left" vertical="center" wrapText="1"/>
      <protection/>
    </xf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16" fillId="3" borderId="0" applyNumberFormat="0" applyBorder="0" applyAlignment="0" applyProtection="0"/>
    <xf numFmtId="0" fontId="15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49" fontId="8" fillId="0" borderId="0" xfId="0" applyNumberFormat="1" applyFont="1" applyAlignment="1">
      <alignment/>
    </xf>
    <xf numFmtId="49" fontId="8" fillId="0" borderId="0" xfId="0" applyNumberFormat="1" applyFont="1" applyFill="1" applyAlignment="1">
      <alignment/>
    </xf>
    <xf numFmtId="49" fontId="8" fillId="0" borderId="0" xfId="0" applyNumberFormat="1" applyFont="1" applyAlignment="1">
      <alignment horizontal="justify" vertical="top"/>
    </xf>
    <xf numFmtId="0" fontId="8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centerContinuous" vertical="center"/>
    </xf>
    <xf numFmtId="49" fontId="0" fillId="0" borderId="0" xfId="0" applyNumberFormat="1" applyFont="1" applyAlignment="1">
      <alignment horizontal="centerContinuous"/>
    </xf>
    <xf numFmtId="49" fontId="0" fillId="0" borderId="0" xfId="0" applyNumberFormat="1" applyFont="1" applyAlignment="1">
      <alignment vertical="center" wrapText="1"/>
    </xf>
    <xf numFmtId="49" fontId="0" fillId="0" borderId="0" xfId="0" applyNumberFormat="1" applyFont="1" applyAlignment="1">
      <alignment horizontal="centerContinuous" vertical="center"/>
    </xf>
    <xf numFmtId="49" fontId="0" fillId="0" borderId="0" xfId="0" applyNumberFormat="1" applyFont="1" applyAlignment="1">
      <alignment wrapText="1"/>
    </xf>
    <xf numFmtId="0" fontId="0" fillId="0" borderId="0" xfId="0" applyFont="1" applyAlignment="1">
      <alignment/>
    </xf>
    <xf numFmtId="0" fontId="0" fillId="0" borderId="0" xfId="0" applyNumberFormat="1" applyFont="1" applyAlignment="1">
      <alignment vertical="center" wrapText="1"/>
    </xf>
    <xf numFmtId="0" fontId="0" fillId="0" borderId="0" xfId="0" applyNumberFormat="1" applyFont="1" applyAlignment="1">
      <alignment wrapText="1"/>
    </xf>
    <xf numFmtId="0" fontId="29" fillId="0" borderId="11" xfId="0" applyNumberFormat="1" applyFont="1" applyBorder="1" applyAlignment="1">
      <alignment horizontal="center" vertical="center"/>
    </xf>
    <xf numFmtId="1" fontId="29" fillId="0" borderId="11" xfId="0" applyNumberFormat="1" applyFont="1" applyBorder="1" applyAlignment="1">
      <alignment horizontal="centerContinuous" vertical="center"/>
    </xf>
    <xf numFmtId="49" fontId="29" fillId="0" borderId="11" xfId="0" applyNumberFormat="1" applyFont="1" applyFill="1" applyBorder="1" applyAlignment="1">
      <alignment vertical="center" wrapText="1"/>
    </xf>
    <xf numFmtId="49" fontId="29" fillId="0" borderId="11" xfId="0" applyNumberFormat="1" applyFont="1" applyFill="1" applyBorder="1" applyAlignment="1">
      <alignment horizontal="center" vertical="center"/>
    </xf>
    <xf numFmtId="49" fontId="29" fillId="0" borderId="11" xfId="0" applyNumberFormat="1" applyFont="1" applyFill="1" applyBorder="1" applyAlignment="1">
      <alignment horizontal="left" vertical="center" wrapText="1"/>
    </xf>
    <xf numFmtId="49" fontId="29" fillId="0" borderId="11" xfId="0" applyNumberFormat="1" applyFont="1" applyBorder="1" applyAlignment="1">
      <alignment horizontal="left" vertical="center" wrapText="1"/>
    </xf>
    <xf numFmtId="1" fontId="29" fillId="0" borderId="11" xfId="0" applyNumberFormat="1" applyFont="1" applyBorder="1" applyAlignment="1">
      <alignment horizontal="center" vertical="center"/>
    </xf>
    <xf numFmtId="0" fontId="29" fillId="0" borderId="11" xfId="0" applyNumberFormat="1" applyFont="1" applyBorder="1" applyAlignment="1">
      <alignment horizontal="centerContinuous" vertical="center"/>
    </xf>
    <xf numFmtId="1" fontId="29" fillId="0" borderId="11" xfId="0" applyNumberFormat="1" applyFont="1" applyFill="1" applyBorder="1" applyAlignment="1">
      <alignment horizontal="center" vertical="center"/>
    </xf>
    <xf numFmtId="1" fontId="29" fillId="0" borderId="11" xfId="0" applyNumberFormat="1" applyFont="1" applyFill="1" applyBorder="1" applyAlignment="1">
      <alignment horizontal="centerContinuous" vertical="center"/>
    </xf>
    <xf numFmtId="0" fontId="29" fillId="0" borderId="11" xfId="0" applyNumberFormat="1" applyFont="1" applyFill="1" applyBorder="1" applyAlignment="1">
      <alignment horizontal="centerContinuous" vertical="center"/>
    </xf>
    <xf numFmtId="49" fontId="30" fillId="0" borderId="11" xfId="0" applyNumberFormat="1" applyFont="1" applyFill="1" applyBorder="1" applyAlignment="1">
      <alignment horizontal="left" vertical="center" wrapText="1"/>
    </xf>
    <xf numFmtId="0" fontId="29" fillId="0" borderId="11" xfId="49" applyFont="1" applyFill="1" applyBorder="1" applyAlignment="1">
      <alignment horizontal="left" vertical="center" wrapText="1"/>
      <protection/>
    </xf>
    <xf numFmtId="49" fontId="29" fillId="0" borderId="11" xfId="0" applyNumberFormat="1" applyFont="1" applyBorder="1" applyAlignment="1">
      <alignment vertical="center" wrapText="1"/>
    </xf>
    <xf numFmtId="0" fontId="29" fillId="0" borderId="11" xfId="0" applyNumberFormat="1" applyFont="1" applyBorder="1" applyAlignment="1">
      <alignment horizontal="left" vertical="center" wrapText="1"/>
    </xf>
    <xf numFmtId="49" fontId="29" fillId="0" borderId="11" xfId="0" applyNumberFormat="1" applyFont="1" applyBorder="1" applyAlignment="1">
      <alignment horizontal="center" vertical="center"/>
    </xf>
    <xf numFmtId="0" fontId="29" fillId="0" borderId="11" xfId="0" applyNumberFormat="1" applyFont="1" applyFill="1" applyBorder="1" applyAlignment="1">
      <alignment horizontal="left" vertical="center" wrapText="1"/>
    </xf>
    <xf numFmtId="1" fontId="29" fillId="0" borderId="11" xfId="49" applyNumberFormat="1" applyFont="1" applyFill="1" applyBorder="1" applyAlignment="1">
      <alignment horizontal="center" vertical="center"/>
      <protection/>
    </xf>
    <xf numFmtId="1" fontId="29" fillId="0" borderId="11" xfId="49" applyNumberFormat="1" applyFont="1" applyFill="1" applyBorder="1" applyAlignment="1">
      <alignment horizontal="centerContinuous" vertical="center"/>
      <protection/>
    </xf>
    <xf numFmtId="0" fontId="29" fillId="0" borderId="11" xfId="49" applyNumberFormat="1" applyFont="1" applyFill="1" applyBorder="1" applyAlignment="1">
      <alignment horizontal="centerContinuous" vertical="center"/>
      <protection/>
    </xf>
    <xf numFmtId="49" fontId="29" fillId="0" borderId="11" xfId="49" applyNumberFormat="1" applyFont="1" applyFill="1" applyBorder="1" applyAlignment="1">
      <alignment horizontal="left" vertical="center" wrapText="1"/>
      <protection/>
    </xf>
    <xf numFmtId="49" fontId="29" fillId="0" borderId="11" xfId="49" applyNumberFormat="1" applyFont="1" applyFill="1" applyBorder="1" applyAlignment="1">
      <alignment horizontal="center" vertical="center"/>
      <protection/>
    </xf>
    <xf numFmtId="0" fontId="29" fillId="0" borderId="11" xfId="49" applyNumberFormat="1" applyFont="1" applyFill="1" applyBorder="1" applyAlignment="1">
      <alignment horizontal="left" vertical="center" wrapText="1"/>
      <protection/>
    </xf>
    <xf numFmtId="49" fontId="29" fillId="0" borderId="11" xfId="49" applyNumberFormat="1" applyFont="1" applyFill="1" applyBorder="1" applyAlignment="1">
      <alignment horizontal="center" vertical="center" wrapText="1"/>
      <protection/>
    </xf>
    <xf numFmtId="0" fontId="29" fillId="0" borderId="11" xfId="0" applyNumberFormat="1" applyFont="1" applyBorder="1" applyAlignment="1">
      <alignment vertical="center" wrapText="1"/>
    </xf>
    <xf numFmtId="1" fontId="29" fillId="0" borderId="11" xfId="0" applyNumberFormat="1" applyFont="1" applyFill="1" applyBorder="1" applyAlignment="1">
      <alignment horizontal="left" vertical="center" wrapText="1"/>
    </xf>
    <xf numFmtId="0" fontId="29" fillId="0" borderId="11" xfId="0" applyFont="1" applyBorder="1" applyAlignment="1">
      <alignment/>
    </xf>
    <xf numFmtId="1" fontId="41" fillId="0" borderId="11" xfId="0" applyNumberFormat="1" applyFont="1" applyBorder="1" applyAlignment="1">
      <alignment horizontal="centerContinuous" vertical="center" wrapText="1"/>
    </xf>
    <xf numFmtId="1" fontId="41" fillId="0" borderId="11" xfId="0" applyNumberFormat="1" applyFont="1" applyBorder="1" applyAlignment="1">
      <alignment horizontal="centerContinuous" vertical="center"/>
    </xf>
    <xf numFmtId="49" fontId="43" fillId="0" borderId="0" xfId="0" applyNumberFormat="1" applyFont="1" applyAlignment="1">
      <alignment horizontal="justify" vertical="top"/>
    </xf>
    <xf numFmtId="0" fontId="29" fillId="0" borderId="11" xfId="0" applyNumberFormat="1" applyFont="1" applyFill="1" applyBorder="1" applyAlignment="1">
      <alignment vertical="center" wrapText="1"/>
    </xf>
    <xf numFmtId="1" fontId="34" fillId="24" borderId="11" xfId="0" applyNumberFormat="1" applyFont="1" applyFill="1" applyBorder="1" applyAlignment="1">
      <alignment horizontal="center" vertical="center" wrapText="1"/>
    </xf>
    <xf numFmtId="0" fontId="34" fillId="24" borderId="11" xfId="0" applyFont="1" applyFill="1" applyBorder="1" applyAlignment="1">
      <alignment vertical="center" wrapText="1"/>
    </xf>
    <xf numFmtId="0" fontId="35" fillId="24" borderId="11" xfId="0" applyFont="1" applyFill="1" applyBorder="1" applyAlignment="1">
      <alignment/>
    </xf>
    <xf numFmtId="1" fontId="36" fillId="24" borderId="11" xfId="0" applyNumberFormat="1" applyFont="1" applyFill="1" applyBorder="1" applyAlignment="1">
      <alignment horizontal="center" vertical="center" wrapText="1"/>
    </xf>
    <xf numFmtId="0" fontId="37" fillId="24" borderId="11" xfId="0" applyFont="1" applyFill="1" applyBorder="1" applyAlignment="1">
      <alignment/>
    </xf>
    <xf numFmtId="0" fontId="31" fillId="0" borderId="12" xfId="0" applyNumberFormat="1" applyFont="1" applyBorder="1" applyAlignment="1">
      <alignment horizontal="left" vertical="top" wrapText="1"/>
    </xf>
    <xf numFmtId="0" fontId="31" fillId="0" borderId="13" xfId="0" applyFont="1" applyBorder="1" applyAlignment="1">
      <alignment horizontal="left" vertical="top"/>
    </xf>
    <xf numFmtId="0" fontId="31" fillId="0" borderId="14" xfId="0" applyFont="1" applyBorder="1" applyAlignment="1">
      <alignment horizontal="left" vertical="top"/>
    </xf>
    <xf numFmtId="0" fontId="32" fillId="0" borderId="12" xfId="0" applyNumberFormat="1" applyFont="1" applyBorder="1" applyAlignment="1">
      <alignment horizontal="left" vertical="top" wrapText="1"/>
    </xf>
    <xf numFmtId="0" fontId="33" fillId="0" borderId="13" xfId="0" applyFont="1" applyBorder="1" applyAlignment="1">
      <alignment horizontal="left" vertical="top"/>
    </xf>
    <xf numFmtId="0" fontId="33" fillId="0" borderId="14" xfId="0" applyFont="1" applyBorder="1" applyAlignment="1">
      <alignment horizontal="left" vertical="top"/>
    </xf>
    <xf numFmtId="1" fontId="30" fillId="24" borderId="11" xfId="0" applyNumberFormat="1" applyFont="1" applyFill="1" applyBorder="1" applyAlignment="1">
      <alignment horizontal="center" vertical="center" wrapText="1"/>
    </xf>
    <xf numFmtId="1" fontId="30" fillId="24" borderId="11" xfId="49" applyNumberFormat="1" applyFont="1" applyFill="1" applyBorder="1" applyAlignment="1">
      <alignment horizontal="center" vertical="center" wrapText="1"/>
      <protection/>
    </xf>
    <xf numFmtId="0" fontId="29" fillId="0" borderId="11" xfId="49" applyNumberFormat="1" applyFont="1" applyFill="1" applyBorder="1" applyAlignment="1">
      <alignment horizontal="left" vertical="center" wrapText="1"/>
      <protection/>
    </xf>
    <xf numFmtId="1" fontId="29" fillId="0" borderId="11" xfId="49" applyNumberFormat="1" applyFont="1" applyBorder="1" applyAlignment="1">
      <alignment horizontal="center" vertical="center"/>
      <protection/>
    </xf>
    <xf numFmtId="0" fontId="29" fillId="0" borderId="11" xfId="49" applyNumberFormat="1" applyFont="1" applyBorder="1" applyAlignment="1">
      <alignment horizontal="center" vertical="center"/>
      <protection/>
    </xf>
    <xf numFmtId="49" fontId="29" fillId="0" borderId="11" xfId="49" applyNumberFormat="1" applyFont="1" applyBorder="1" applyAlignment="1">
      <alignment horizontal="left" vertical="center" wrapText="1"/>
      <protection/>
    </xf>
    <xf numFmtId="49" fontId="29" fillId="0" borderId="11" xfId="49" applyNumberFormat="1" applyFont="1" applyFill="1" applyBorder="1" applyAlignment="1">
      <alignment horizontal="center" vertical="center"/>
      <protection/>
    </xf>
    <xf numFmtId="49" fontId="29" fillId="0" borderId="11" xfId="0" applyNumberFormat="1" applyFont="1" applyBorder="1" applyAlignment="1">
      <alignment horizontal="left" vertical="center" wrapText="1"/>
    </xf>
    <xf numFmtId="49" fontId="29" fillId="0" borderId="11" xfId="0" applyNumberFormat="1" applyFont="1" applyBorder="1" applyAlignment="1">
      <alignment horizontal="left" vertical="center"/>
    </xf>
    <xf numFmtId="1" fontId="29" fillId="0" borderId="11" xfId="0" applyNumberFormat="1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1" xfId="0" applyFont="1" applyBorder="1" applyAlignment="1">
      <alignment vertical="center"/>
    </xf>
    <xf numFmtId="0" fontId="29" fillId="0" borderId="11" xfId="0" applyNumberFormat="1" applyFont="1" applyFill="1" applyBorder="1" applyAlignment="1">
      <alignment horizontal="center" vertical="center" wrapText="1"/>
    </xf>
    <xf numFmtId="0" fontId="29" fillId="0" borderId="11" xfId="0" applyNumberFormat="1" applyFont="1" applyFill="1" applyBorder="1" applyAlignment="1">
      <alignment vertical="center" wrapText="1"/>
    </xf>
    <xf numFmtId="49" fontId="29" fillId="0" borderId="11" xfId="0" applyNumberFormat="1" applyFont="1" applyFill="1" applyBorder="1" applyAlignment="1">
      <alignment horizontal="center" vertical="center" wrapText="1"/>
    </xf>
    <xf numFmtId="49" fontId="29" fillId="0" borderId="11" xfId="0" applyNumberFormat="1" applyFont="1" applyFill="1" applyBorder="1" applyAlignment="1">
      <alignment vertical="center" wrapText="1"/>
    </xf>
    <xf numFmtId="1" fontId="29" fillId="0" borderId="11" xfId="0" applyNumberFormat="1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49" fontId="41" fillId="0" borderId="11" xfId="0" applyNumberFormat="1" applyFont="1" applyBorder="1" applyAlignment="1">
      <alignment horizontal="center" vertical="center" wrapText="1"/>
    </xf>
    <xf numFmtId="0" fontId="41" fillId="0" borderId="11" xfId="0" applyFont="1" applyBorder="1" applyAlignment="1">
      <alignment vertical="center" wrapText="1"/>
    </xf>
    <xf numFmtId="0" fontId="39" fillId="24" borderId="11" xfId="0" applyFont="1" applyFill="1" applyBorder="1" applyAlignment="1">
      <alignment vertical="center" wrapText="1"/>
    </xf>
    <xf numFmtId="0" fontId="40" fillId="24" borderId="11" xfId="0" applyFont="1" applyFill="1" applyBorder="1" applyAlignment="1">
      <alignment/>
    </xf>
    <xf numFmtId="49" fontId="41" fillId="0" borderId="11" xfId="0" applyNumberFormat="1" applyFont="1" applyBorder="1" applyAlignment="1">
      <alignment horizontal="center" vertical="center"/>
    </xf>
    <xf numFmtId="0" fontId="41" fillId="0" borderId="11" xfId="0" applyFont="1" applyBorder="1" applyAlignment="1">
      <alignment vertical="center"/>
    </xf>
    <xf numFmtId="0" fontId="41" fillId="0" borderId="11" xfId="0" applyFont="1" applyBorder="1" applyAlignment="1">
      <alignment horizontal="center" vertical="center"/>
    </xf>
    <xf numFmtId="0" fontId="29" fillId="24" borderId="11" xfId="0" applyFont="1" applyFill="1" applyBorder="1" applyAlignment="1">
      <alignment/>
    </xf>
    <xf numFmtId="1" fontId="7" fillId="4" borderId="11" xfId="0" applyNumberFormat="1" applyFont="1" applyFill="1" applyBorder="1" applyAlignment="1">
      <alignment horizontal="center" vertical="center" wrapText="1"/>
    </xf>
    <xf numFmtId="0" fontId="28" fillId="4" borderId="11" xfId="0" applyFont="1" applyFill="1" applyBorder="1" applyAlignment="1">
      <alignment/>
    </xf>
    <xf numFmtId="0" fontId="29" fillId="0" borderId="11" xfId="0" applyNumberFormat="1" applyFont="1" applyFill="1" applyBorder="1" applyAlignment="1">
      <alignment horizontal="left" vertical="center" wrapText="1"/>
    </xf>
    <xf numFmtId="1" fontId="30" fillId="4" borderId="11" xfId="0" applyNumberFormat="1" applyFont="1" applyFill="1" applyBorder="1" applyAlignment="1">
      <alignment horizontal="left" vertical="center" wrapText="1"/>
    </xf>
    <xf numFmtId="1" fontId="29" fillId="0" borderId="11" xfId="0" applyNumberFormat="1" applyFont="1" applyFill="1" applyBorder="1" applyAlignment="1">
      <alignment horizontal="left" vertical="center" wrapText="1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e_Bozza Clienti e Fornitori (20070205)" xfId="49"/>
    <cellStyle name="Nota" xfId="50"/>
    <cellStyle name="Output" xfId="51"/>
    <cellStyle name="Percent" xfId="52"/>
    <cellStyle name="T_fiancata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zoomScale="65" zoomScaleNormal="65" workbookViewId="0" topLeftCell="A1">
      <selection activeCell="A6" sqref="A6:H6"/>
    </sheetView>
  </sheetViews>
  <sheetFormatPr defaultColWidth="9.00390625" defaultRowHeight="31.5" customHeight="1"/>
  <cols>
    <col min="1" max="1" width="15.625" style="7" customWidth="1"/>
    <col min="2" max="3" width="7.625" style="8" customWidth="1"/>
    <col min="4" max="4" width="15.625" style="9" customWidth="1"/>
    <col min="5" max="5" width="50.625" style="10" customWidth="1"/>
    <col min="6" max="6" width="15.625" style="11" customWidth="1"/>
    <col min="7" max="8" width="50.625" style="12" customWidth="1"/>
    <col min="9" max="16384" width="9.00390625" style="7" customWidth="1"/>
  </cols>
  <sheetData>
    <row r="1" spans="1:8" s="1" customFormat="1" ht="60" customHeight="1">
      <c r="A1" s="47" t="s">
        <v>52</v>
      </c>
      <c r="B1" s="48"/>
      <c r="C1" s="48"/>
      <c r="D1" s="48"/>
      <c r="E1" s="48"/>
      <c r="F1" s="48"/>
      <c r="G1" s="48"/>
      <c r="H1" s="49"/>
    </row>
    <row r="2" spans="1:8" s="5" customFormat="1" ht="99.75" customHeight="1">
      <c r="A2" s="52" t="s">
        <v>121</v>
      </c>
      <c r="B2" s="56"/>
      <c r="C2" s="56"/>
      <c r="D2" s="56"/>
      <c r="E2" s="56"/>
      <c r="F2" s="56"/>
      <c r="G2" s="56"/>
      <c r="H2" s="57"/>
    </row>
    <row r="3" spans="1:9" s="3" customFormat="1" ht="27.75" customHeight="1">
      <c r="A3" s="50" t="s">
        <v>53</v>
      </c>
      <c r="B3" s="51"/>
      <c r="C3" s="51"/>
      <c r="D3" s="51"/>
      <c r="E3" s="51"/>
      <c r="F3" s="51"/>
      <c r="G3" s="51"/>
      <c r="H3" s="51"/>
      <c r="I3" s="6"/>
    </row>
    <row r="4" spans="1:8" s="45" customFormat="1" ht="199.5" customHeight="1">
      <c r="A4" s="52" t="s">
        <v>1</v>
      </c>
      <c r="B4" s="53"/>
      <c r="C4" s="53"/>
      <c r="D4" s="53"/>
      <c r="E4" s="53"/>
      <c r="F4" s="53"/>
      <c r="G4" s="53"/>
      <c r="H4" s="54"/>
    </row>
    <row r="5" spans="1:9" s="3" customFormat="1" ht="27.75" customHeight="1">
      <c r="A5" s="50" t="s">
        <v>54</v>
      </c>
      <c r="B5" s="51"/>
      <c r="C5" s="51"/>
      <c r="D5" s="51"/>
      <c r="E5" s="51"/>
      <c r="F5" s="51"/>
      <c r="G5" s="51"/>
      <c r="H5" s="51"/>
      <c r="I5" s="6"/>
    </row>
    <row r="6" spans="1:8" s="5" customFormat="1" ht="199.5" customHeight="1">
      <c r="A6" s="55" t="s">
        <v>0</v>
      </c>
      <c r="B6" s="53"/>
      <c r="C6" s="53"/>
      <c r="D6" s="53"/>
      <c r="E6" s="53"/>
      <c r="F6" s="53"/>
      <c r="G6" s="53"/>
      <c r="H6" s="54"/>
    </row>
    <row r="7" spans="1:9" s="3" customFormat="1" ht="27.75" customHeight="1">
      <c r="A7" s="50" t="s">
        <v>55</v>
      </c>
      <c r="B7" s="51"/>
      <c r="C7" s="51"/>
      <c r="D7" s="51"/>
      <c r="E7" s="51"/>
      <c r="F7" s="51"/>
      <c r="G7" s="51"/>
      <c r="H7" s="51"/>
      <c r="I7" s="6"/>
    </row>
    <row r="8" spans="1:8" s="5" customFormat="1" ht="79.5" customHeight="1">
      <c r="A8" s="52" t="s">
        <v>111</v>
      </c>
      <c r="B8" s="53"/>
      <c r="C8" s="53"/>
      <c r="D8" s="53"/>
      <c r="E8" s="53"/>
      <c r="F8" s="53"/>
      <c r="G8" s="53"/>
      <c r="H8" s="54"/>
    </row>
  </sheetData>
  <sheetProtection/>
  <mergeCells count="8">
    <mergeCell ref="A1:H1"/>
    <mergeCell ref="A7:H7"/>
    <mergeCell ref="A8:H8"/>
    <mergeCell ref="A3:H3"/>
    <mergeCell ref="A4:H4"/>
    <mergeCell ref="A5:H5"/>
    <mergeCell ref="A6:H6"/>
    <mergeCell ref="A2:H2"/>
  </mergeCells>
  <printOptions gridLines="1" horizontalCentered="1"/>
  <pageMargins left="0.2362204724409449" right="0.2362204724409449" top="0.6299212598425197" bottom="0.8267716535433072" header="0.2362204724409449" footer="0.31496062992125984"/>
  <pageSetup cellComments="asDisplayed" fitToHeight="1" fitToWidth="1" horizontalDpi="300" verticalDpi="300" orientation="portrait" paperSize="9" scale="43" r:id="rId1"/>
  <headerFooter alignWithMargins="0">
    <oddFooter>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zoomScale="65" zoomScaleNormal="65" workbookViewId="0" topLeftCell="A1">
      <selection activeCell="H13" sqref="H13"/>
    </sheetView>
  </sheetViews>
  <sheetFormatPr defaultColWidth="9.00390625" defaultRowHeight="31.5" customHeight="1"/>
  <cols>
    <col min="1" max="1" width="15.625" style="7" customWidth="1"/>
    <col min="2" max="3" width="7.625" style="8" customWidth="1"/>
    <col min="4" max="4" width="15.625" style="9" customWidth="1"/>
    <col min="5" max="5" width="50.625" style="10" customWidth="1"/>
    <col min="6" max="6" width="15.625" style="11" customWidth="1"/>
    <col min="7" max="8" width="50.625" style="12" customWidth="1"/>
    <col min="9" max="16384" width="9.00390625" style="7" customWidth="1"/>
  </cols>
  <sheetData>
    <row r="1" spans="1:8" s="1" customFormat="1" ht="60" customHeight="1">
      <c r="A1" s="58" t="s">
        <v>88</v>
      </c>
      <c r="B1" s="78"/>
      <c r="C1" s="78"/>
      <c r="D1" s="78"/>
      <c r="E1" s="78"/>
      <c r="F1" s="78"/>
      <c r="G1" s="78"/>
      <c r="H1" s="79"/>
    </row>
    <row r="2" spans="1:8" s="1" customFormat="1" ht="19.5" customHeight="1">
      <c r="A2" s="82" t="s">
        <v>56</v>
      </c>
      <c r="B2" s="75" t="s">
        <v>2</v>
      </c>
      <c r="C2" s="75"/>
      <c r="D2" s="80" t="s">
        <v>3</v>
      </c>
      <c r="E2" s="80" t="s">
        <v>4</v>
      </c>
      <c r="F2" s="76" t="s">
        <v>5</v>
      </c>
      <c r="G2" s="76" t="s">
        <v>120</v>
      </c>
      <c r="H2" s="76" t="s">
        <v>6</v>
      </c>
    </row>
    <row r="3" spans="1:8" s="2" customFormat="1" ht="19.5" customHeight="1">
      <c r="A3" s="82"/>
      <c r="B3" s="43" t="s">
        <v>7</v>
      </c>
      <c r="C3" s="44" t="s">
        <v>8</v>
      </c>
      <c r="D3" s="81"/>
      <c r="E3" s="81"/>
      <c r="F3" s="77"/>
      <c r="G3" s="77"/>
      <c r="H3" s="77"/>
    </row>
    <row r="4" spans="1:8" s="5" customFormat="1" ht="60" customHeight="1">
      <c r="A4" s="16">
        <v>1</v>
      </c>
      <c r="B4" s="17">
        <v>1</v>
      </c>
      <c r="C4" s="17">
        <f>D4</f>
        <v>1</v>
      </c>
      <c r="D4" s="16">
        <v>1</v>
      </c>
      <c r="E4" s="18" t="s">
        <v>9</v>
      </c>
      <c r="F4" s="19" t="s">
        <v>10</v>
      </c>
      <c r="G4" s="20" t="s">
        <v>11</v>
      </c>
      <c r="H4" s="21" t="s">
        <v>59</v>
      </c>
    </row>
    <row r="5" spans="1:8" s="3" customFormat="1" ht="60" customHeight="1">
      <c r="A5" s="22">
        <f>A4+1</f>
        <v>2</v>
      </c>
      <c r="B5" s="17">
        <f>C4+1</f>
        <v>2</v>
      </c>
      <c r="C5" s="17">
        <f>B5+D5-1</f>
        <v>6</v>
      </c>
      <c r="D5" s="23">
        <v>5</v>
      </c>
      <c r="E5" s="18" t="s">
        <v>12</v>
      </c>
      <c r="F5" s="19" t="s">
        <v>13</v>
      </c>
      <c r="G5" s="20" t="s">
        <v>62</v>
      </c>
      <c r="H5" s="21" t="s">
        <v>59</v>
      </c>
    </row>
    <row r="6" spans="1:9" s="3" customFormat="1" ht="69.75" customHeight="1">
      <c r="A6" s="22">
        <f>A5+1</f>
        <v>3</v>
      </c>
      <c r="B6" s="17">
        <f>C5+1</f>
        <v>7</v>
      </c>
      <c r="C6" s="17">
        <f>B6+D6-1</f>
        <v>8</v>
      </c>
      <c r="D6" s="23">
        <v>2</v>
      </c>
      <c r="E6" s="18" t="s">
        <v>61</v>
      </c>
      <c r="F6" s="19" t="s">
        <v>13</v>
      </c>
      <c r="G6" s="20" t="s">
        <v>89</v>
      </c>
      <c r="H6" s="21" t="s">
        <v>59</v>
      </c>
      <c r="I6" s="6"/>
    </row>
    <row r="7" spans="1:8" ht="31.5" customHeight="1">
      <c r="A7" s="58" t="s">
        <v>122</v>
      </c>
      <c r="B7" s="83"/>
      <c r="C7" s="83"/>
      <c r="D7" s="83"/>
      <c r="E7" s="83"/>
      <c r="F7" s="83"/>
      <c r="G7" s="83"/>
      <c r="H7" s="83"/>
    </row>
    <row r="8" spans="1:8" ht="31.5" customHeight="1">
      <c r="A8" s="74">
        <f>A6+1</f>
        <v>4</v>
      </c>
      <c r="B8" s="74">
        <f>C6+1</f>
        <v>9</v>
      </c>
      <c r="C8" s="74">
        <f>B8+D8-1</f>
        <v>9</v>
      </c>
      <c r="D8" s="70">
        <v>1</v>
      </c>
      <c r="E8" s="73" t="s">
        <v>123</v>
      </c>
      <c r="F8" s="72" t="s">
        <v>10</v>
      </c>
      <c r="G8" s="20" t="s">
        <v>18</v>
      </c>
      <c r="H8" s="73" t="s">
        <v>59</v>
      </c>
    </row>
    <row r="9" spans="1:8" ht="31.5" customHeight="1">
      <c r="A9" s="74"/>
      <c r="B9" s="74"/>
      <c r="C9" s="74"/>
      <c r="D9" s="70"/>
      <c r="E9" s="73"/>
      <c r="F9" s="72"/>
      <c r="G9" s="20" t="s">
        <v>49</v>
      </c>
      <c r="H9" s="73"/>
    </row>
    <row r="10" spans="1:8" ht="31.5" customHeight="1">
      <c r="A10" s="74"/>
      <c r="B10" s="74"/>
      <c r="C10" s="74"/>
      <c r="D10" s="70"/>
      <c r="E10" s="73"/>
      <c r="F10" s="72"/>
      <c r="G10" s="20" t="s">
        <v>50</v>
      </c>
      <c r="H10" s="73"/>
    </row>
    <row r="11" spans="1:8" ht="31.5" customHeight="1">
      <c r="A11" s="74"/>
      <c r="B11" s="74"/>
      <c r="C11" s="74"/>
      <c r="D11" s="70"/>
      <c r="E11" s="73"/>
      <c r="F11" s="72"/>
      <c r="G11" s="20" t="s">
        <v>95</v>
      </c>
      <c r="H11" s="73"/>
    </row>
    <row r="12" spans="1:8" ht="31.5" customHeight="1">
      <c r="A12" s="74"/>
      <c r="B12" s="74"/>
      <c r="C12" s="74"/>
      <c r="D12" s="70"/>
      <c r="E12" s="73"/>
      <c r="F12" s="72"/>
      <c r="G12" s="20" t="s">
        <v>97</v>
      </c>
      <c r="H12" s="73"/>
    </row>
    <row r="13" spans="1:8" ht="135" customHeight="1">
      <c r="A13" s="24">
        <f>A8+1</f>
        <v>5</v>
      </c>
      <c r="B13" s="25">
        <f>C8+1</f>
        <v>10</v>
      </c>
      <c r="C13" s="25">
        <f>B13+D13-1</f>
        <v>26</v>
      </c>
      <c r="D13" s="26">
        <v>17</v>
      </c>
      <c r="E13" s="18" t="s">
        <v>98</v>
      </c>
      <c r="F13" s="19" t="s">
        <v>10</v>
      </c>
      <c r="G13" s="27"/>
      <c r="H13" s="28" t="s">
        <v>127</v>
      </c>
    </row>
    <row r="14" spans="1:8" ht="31.5" customHeight="1">
      <c r="A14" s="58" t="s">
        <v>99</v>
      </c>
      <c r="B14" s="58"/>
      <c r="C14" s="58"/>
      <c r="D14" s="58"/>
      <c r="E14" s="58"/>
      <c r="F14" s="58"/>
      <c r="G14" s="58"/>
      <c r="H14" s="58"/>
    </row>
    <row r="15" spans="1:8" ht="60" customHeight="1">
      <c r="A15" s="22">
        <f>A13+1</f>
        <v>6</v>
      </c>
      <c r="B15" s="17">
        <f>C13+1</f>
        <v>27</v>
      </c>
      <c r="C15" s="17">
        <f>B15+D15-1</f>
        <v>42</v>
      </c>
      <c r="D15" s="23">
        <v>16</v>
      </c>
      <c r="E15" s="29" t="s">
        <v>14</v>
      </c>
      <c r="F15" s="19" t="s">
        <v>45</v>
      </c>
      <c r="G15" s="30" t="s">
        <v>94</v>
      </c>
      <c r="H15" s="21" t="s">
        <v>51</v>
      </c>
    </row>
    <row r="16" spans="1:8" ht="40.5" customHeight="1">
      <c r="A16" s="58" t="s">
        <v>100</v>
      </c>
      <c r="B16" s="58"/>
      <c r="C16" s="58"/>
      <c r="D16" s="58"/>
      <c r="E16" s="58"/>
      <c r="F16" s="58"/>
      <c r="G16" s="58"/>
      <c r="H16" s="58"/>
    </row>
    <row r="17" spans="1:8" ht="60" customHeight="1">
      <c r="A17" s="22">
        <f>A15+1</f>
        <v>7</v>
      </c>
      <c r="B17" s="17">
        <f>C15+1</f>
        <v>43</v>
      </c>
      <c r="C17" s="17">
        <f>B17+D17-1</f>
        <v>102</v>
      </c>
      <c r="D17" s="23">
        <v>60</v>
      </c>
      <c r="E17" s="21" t="s">
        <v>101</v>
      </c>
      <c r="F17" s="31" t="s">
        <v>13</v>
      </c>
      <c r="G17" s="21" t="s">
        <v>102</v>
      </c>
      <c r="H17" s="65" t="s">
        <v>103</v>
      </c>
    </row>
    <row r="18" spans="1:8" ht="60" customHeight="1">
      <c r="A18" s="22">
        <f>A17+1</f>
        <v>8</v>
      </c>
      <c r="B18" s="17">
        <f>C17+1</f>
        <v>103</v>
      </c>
      <c r="C18" s="17">
        <f>B18+D18-1</f>
        <v>142</v>
      </c>
      <c r="D18" s="16">
        <v>40</v>
      </c>
      <c r="E18" s="32" t="s">
        <v>104</v>
      </c>
      <c r="F18" s="19" t="s">
        <v>13</v>
      </c>
      <c r="G18" s="32"/>
      <c r="H18" s="66"/>
    </row>
    <row r="19" spans="1:8" ht="60" customHeight="1">
      <c r="A19" s="22">
        <f>A18+1</f>
        <v>9</v>
      </c>
      <c r="B19" s="17">
        <f>C18+1</f>
        <v>143</v>
      </c>
      <c r="C19" s="17">
        <f>B19+D19-1</f>
        <v>144</v>
      </c>
      <c r="D19" s="16">
        <v>2</v>
      </c>
      <c r="E19" s="32" t="s">
        <v>105</v>
      </c>
      <c r="F19" s="19" t="s">
        <v>46</v>
      </c>
      <c r="G19" s="30" t="s">
        <v>33</v>
      </c>
      <c r="H19" s="66"/>
    </row>
    <row r="20" spans="1:8" ht="40.5" customHeight="1">
      <c r="A20" s="58" t="s">
        <v>106</v>
      </c>
      <c r="B20" s="58"/>
      <c r="C20" s="58"/>
      <c r="D20" s="58"/>
      <c r="E20" s="58"/>
      <c r="F20" s="58"/>
      <c r="G20" s="58"/>
      <c r="H20" s="58"/>
    </row>
    <row r="21" spans="1:8" ht="60" customHeight="1">
      <c r="A21" s="22">
        <f>A19+1</f>
        <v>10</v>
      </c>
      <c r="B21" s="17">
        <f>C19+1</f>
        <v>145</v>
      </c>
      <c r="C21" s="17">
        <f>B21+D21-1</f>
        <v>168</v>
      </c>
      <c r="D21" s="26">
        <v>24</v>
      </c>
      <c r="E21" s="30" t="s">
        <v>15</v>
      </c>
      <c r="F21" s="31" t="s">
        <v>13</v>
      </c>
      <c r="G21" s="30" t="s">
        <v>107</v>
      </c>
      <c r="H21" s="65" t="s">
        <v>108</v>
      </c>
    </row>
    <row r="22" spans="1:8" ht="60" customHeight="1">
      <c r="A22" s="22">
        <f>A21+1</f>
        <v>11</v>
      </c>
      <c r="B22" s="17">
        <f>C21+1</f>
        <v>169</v>
      </c>
      <c r="C22" s="17">
        <f>B22+D22-1</f>
        <v>188</v>
      </c>
      <c r="D22" s="26">
        <v>20</v>
      </c>
      <c r="E22" s="30" t="s">
        <v>16</v>
      </c>
      <c r="F22" s="31" t="s">
        <v>13</v>
      </c>
      <c r="G22" s="30" t="s">
        <v>109</v>
      </c>
      <c r="H22" s="66"/>
    </row>
    <row r="23" spans="1:8" ht="31.5" customHeight="1">
      <c r="A23" s="67">
        <f>A22+1</f>
        <v>12</v>
      </c>
      <c r="B23" s="67">
        <f>C22+1</f>
        <v>189</v>
      </c>
      <c r="C23" s="67">
        <f>B23+D23-1</f>
        <v>189</v>
      </c>
      <c r="D23" s="70">
        <v>1</v>
      </c>
      <c r="E23" s="71" t="s">
        <v>17</v>
      </c>
      <c r="F23" s="72" t="s">
        <v>13</v>
      </c>
      <c r="G23" s="32" t="s">
        <v>18</v>
      </c>
      <c r="H23" s="66"/>
    </row>
    <row r="24" spans="1:8" ht="31.5" customHeight="1">
      <c r="A24" s="68"/>
      <c r="B24" s="69"/>
      <c r="C24" s="69"/>
      <c r="D24" s="70"/>
      <c r="E24" s="71"/>
      <c r="F24" s="72"/>
      <c r="G24" s="32" t="s">
        <v>57</v>
      </c>
      <c r="H24" s="66"/>
    </row>
    <row r="25" spans="1:8" ht="31.5" customHeight="1">
      <c r="A25" s="68"/>
      <c r="B25" s="69"/>
      <c r="C25" s="69"/>
      <c r="D25" s="70"/>
      <c r="E25" s="71"/>
      <c r="F25" s="72"/>
      <c r="G25" s="32" t="s">
        <v>58</v>
      </c>
      <c r="H25" s="66"/>
    </row>
    <row r="26" spans="1:8" ht="60" customHeight="1">
      <c r="A26" s="22">
        <f>A23+1</f>
        <v>13</v>
      </c>
      <c r="B26" s="17">
        <f>C23+1</f>
        <v>190</v>
      </c>
      <c r="C26" s="17">
        <f>B26+D26-1</f>
        <v>197</v>
      </c>
      <c r="D26" s="16">
        <v>8</v>
      </c>
      <c r="E26" s="30" t="s">
        <v>19</v>
      </c>
      <c r="F26" s="19" t="s">
        <v>44</v>
      </c>
      <c r="G26" s="30" t="s">
        <v>20</v>
      </c>
      <c r="H26" s="66"/>
    </row>
    <row r="27" spans="1:8" ht="60" customHeight="1">
      <c r="A27" s="22">
        <f>A26+1</f>
        <v>14</v>
      </c>
      <c r="B27" s="17">
        <f>C26+1</f>
        <v>198</v>
      </c>
      <c r="C27" s="17">
        <f>B27+D27-1</f>
        <v>237</v>
      </c>
      <c r="D27" s="16">
        <v>40</v>
      </c>
      <c r="E27" s="30" t="s">
        <v>32</v>
      </c>
      <c r="F27" s="19" t="s">
        <v>13</v>
      </c>
      <c r="G27" s="30"/>
      <c r="H27" s="66"/>
    </row>
    <row r="28" spans="1:8" ht="60" customHeight="1">
      <c r="A28" s="22">
        <f>A27+1</f>
        <v>15</v>
      </c>
      <c r="B28" s="17">
        <f>C27+1</f>
        <v>238</v>
      </c>
      <c r="C28" s="17">
        <f>B28+D28-1</f>
        <v>239</v>
      </c>
      <c r="D28" s="16">
        <v>2</v>
      </c>
      <c r="E28" s="30" t="s">
        <v>21</v>
      </c>
      <c r="F28" s="19" t="s">
        <v>46</v>
      </c>
      <c r="G28" s="30" t="s">
        <v>33</v>
      </c>
      <c r="H28" s="66"/>
    </row>
    <row r="29" spans="1:8" ht="27.75" customHeight="1">
      <c r="A29" s="58" t="s">
        <v>22</v>
      </c>
      <c r="B29" s="58"/>
      <c r="C29" s="58"/>
      <c r="D29" s="58"/>
      <c r="E29" s="58"/>
      <c r="F29" s="58"/>
      <c r="G29" s="58"/>
      <c r="H29" s="58"/>
    </row>
    <row r="30" spans="1:8" ht="60" customHeight="1">
      <c r="A30" s="22">
        <f>A28+1</f>
        <v>16</v>
      </c>
      <c r="B30" s="17">
        <f>C28+1</f>
        <v>240</v>
      </c>
      <c r="C30" s="17">
        <f>B30+D30-1</f>
        <v>243</v>
      </c>
      <c r="D30" s="23">
        <v>4</v>
      </c>
      <c r="E30" s="21" t="s">
        <v>23</v>
      </c>
      <c r="F30" s="31" t="s">
        <v>10</v>
      </c>
      <c r="G30" s="30" t="s">
        <v>24</v>
      </c>
      <c r="H30" s="21" t="s">
        <v>110</v>
      </c>
    </row>
    <row r="31" spans="1:8" ht="27.75" customHeight="1">
      <c r="A31" s="59" t="s">
        <v>34</v>
      </c>
      <c r="B31" s="59"/>
      <c r="C31" s="59"/>
      <c r="D31" s="59"/>
      <c r="E31" s="59"/>
      <c r="F31" s="59"/>
      <c r="G31" s="59"/>
      <c r="H31" s="59"/>
    </row>
    <row r="32" spans="1:8" ht="90" customHeight="1">
      <c r="A32" s="33">
        <f>A30+1</f>
        <v>17</v>
      </c>
      <c r="B32" s="34">
        <f>C30+1</f>
        <v>244</v>
      </c>
      <c r="C32" s="34">
        <f>B32+D32-1</f>
        <v>259</v>
      </c>
      <c r="D32" s="35">
        <v>16</v>
      </c>
      <c r="E32" s="36" t="s">
        <v>35</v>
      </c>
      <c r="F32" s="37" t="s">
        <v>45</v>
      </c>
      <c r="G32" s="36" t="s">
        <v>48</v>
      </c>
      <c r="H32" s="60" t="s">
        <v>47</v>
      </c>
    </row>
    <row r="33" spans="1:8" ht="60" customHeight="1">
      <c r="A33" s="33">
        <f>A32+1</f>
        <v>18</v>
      </c>
      <c r="B33" s="34">
        <f>C32+1</f>
        <v>260</v>
      </c>
      <c r="C33" s="34">
        <f>B33+D33-1</f>
        <v>264</v>
      </c>
      <c r="D33" s="35">
        <v>5</v>
      </c>
      <c r="E33" s="36" t="s">
        <v>36</v>
      </c>
      <c r="F33" s="39" t="s">
        <v>10</v>
      </c>
      <c r="G33" s="36" t="s">
        <v>37</v>
      </c>
      <c r="H33" s="60"/>
    </row>
    <row r="34" spans="1:8" ht="40.5" customHeight="1">
      <c r="A34" s="61">
        <f>A33+1</f>
        <v>19</v>
      </c>
      <c r="B34" s="61">
        <f>C33+1</f>
        <v>265</v>
      </c>
      <c r="C34" s="61">
        <f>B34+D34-1</f>
        <v>265</v>
      </c>
      <c r="D34" s="62">
        <v>1</v>
      </c>
      <c r="E34" s="63" t="s">
        <v>38</v>
      </c>
      <c r="F34" s="64" t="s">
        <v>10</v>
      </c>
      <c r="G34" s="38" t="s">
        <v>39</v>
      </c>
      <c r="H34" s="60"/>
    </row>
    <row r="35" spans="1:8" ht="40.5" customHeight="1">
      <c r="A35" s="61"/>
      <c r="B35" s="61"/>
      <c r="C35" s="61"/>
      <c r="D35" s="62"/>
      <c r="E35" s="63"/>
      <c r="F35" s="64"/>
      <c r="G35" s="38" t="s">
        <v>40</v>
      </c>
      <c r="H35" s="60"/>
    </row>
    <row r="36" spans="1:8" ht="40.5" customHeight="1">
      <c r="A36" s="61"/>
      <c r="B36" s="61"/>
      <c r="C36" s="61"/>
      <c r="D36" s="62"/>
      <c r="E36" s="63"/>
      <c r="F36" s="64"/>
      <c r="G36" s="38" t="s">
        <v>41</v>
      </c>
      <c r="H36" s="60"/>
    </row>
    <row r="37" spans="1:8" ht="60" customHeight="1">
      <c r="A37" s="33">
        <f>A34+1</f>
        <v>20</v>
      </c>
      <c r="B37" s="34">
        <f>C34+1</f>
        <v>266</v>
      </c>
      <c r="C37" s="34">
        <f>B37+D37-1</f>
        <v>273</v>
      </c>
      <c r="D37" s="35">
        <v>8</v>
      </c>
      <c r="E37" s="36" t="s">
        <v>42</v>
      </c>
      <c r="F37" s="39" t="s">
        <v>44</v>
      </c>
      <c r="G37" s="36" t="s">
        <v>43</v>
      </c>
      <c r="H37" s="60"/>
    </row>
    <row r="38" spans="1:8" ht="31.5" customHeight="1">
      <c r="A38" s="58" t="s">
        <v>25</v>
      </c>
      <c r="B38" s="58"/>
      <c r="C38" s="58"/>
      <c r="D38" s="58"/>
      <c r="E38" s="58"/>
      <c r="F38" s="58"/>
      <c r="G38" s="58"/>
      <c r="H38" s="58"/>
    </row>
    <row r="39" spans="1:8" ht="60" customHeight="1">
      <c r="A39" s="24">
        <f>A37+1</f>
        <v>21</v>
      </c>
      <c r="B39" s="25">
        <f>C37+1</f>
        <v>274</v>
      </c>
      <c r="C39" s="25">
        <f>B39+D39-1</f>
        <v>1797</v>
      </c>
      <c r="D39" s="25">
        <f>1798-B39</f>
        <v>1524</v>
      </c>
      <c r="E39" s="20" t="s">
        <v>26</v>
      </c>
      <c r="F39" s="19" t="s">
        <v>13</v>
      </c>
      <c r="G39" s="20" t="s">
        <v>27</v>
      </c>
      <c r="H39" s="20"/>
    </row>
    <row r="40" spans="1:8" ht="60" customHeight="1">
      <c r="A40" s="22">
        <f>A39+1</f>
        <v>22</v>
      </c>
      <c r="B40" s="17">
        <f>C39+1</f>
        <v>1798</v>
      </c>
      <c r="C40" s="17">
        <f>B40+D40-1</f>
        <v>1798</v>
      </c>
      <c r="D40" s="23">
        <v>1</v>
      </c>
      <c r="E40" s="21" t="s">
        <v>28</v>
      </c>
      <c r="F40" s="31" t="s">
        <v>13</v>
      </c>
      <c r="G40" s="21" t="s">
        <v>60</v>
      </c>
      <c r="H40" s="21" t="s">
        <v>59</v>
      </c>
    </row>
    <row r="41" spans="1:8" ht="60" customHeight="1">
      <c r="A41" s="22">
        <f>A40+1</f>
        <v>23</v>
      </c>
      <c r="B41" s="17">
        <f>C40+1</f>
        <v>1799</v>
      </c>
      <c r="C41" s="17">
        <f>B41+D41-1</f>
        <v>1800</v>
      </c>
      <c r="D41" s="23">
        <v>2</v>
      </c>
      <c r="E41" s="21" t="s">
        <v>29</v>
      </c>
      <c r="F41" s="31" t="s">
        <v>13</v>
      </c>
      <c r="G41" s="21" t="s">
        <v>114</v>
      </c>
      <c r="H41" s="20" t="s">
        <v>59</v>
      </c>
    </row>
  </sheetData>
  <sheetProtection/>
  <mergeCells count="37">
    <mergeCell ref="A16:H16"/>
    <mergeCell ref="B2:C2"/>
    <mergeCell ref="H2:H3"/>
    <mergeCell ref="A1:H1"/>
    <mergeCell ref="D2:D3"/>
    <mergeCell ref="E2:E3"/>
    <mergeCell ref="F2:F3"/>
    <mergeCell ref="G2:G3"/>
    <mergeCell ref="A2:A3"/>
    <mergeCell ref="A7:H7"/>
    <mergeCell ref="E8:E12"/>
    <mergeCell ref="F8:F12"/>
    <mergeCell ref="H8:H12"/>
    <mergeCell ref="A14:H14"/>
    <mergeCell ref="A8:A12"/>
    <mergeCell ref="B8:B12"/>
    <mergeCell ref="C8:C12"/>
    <mergeCell ref="D8:D12"/>
    <mergeCell ref="H17:H19"/>
    <mergeCell ref="A20:H20"/>
    <mergeCell ref="H21:H28"/>
    <mergeCell ref="A23:A25"/>
    <mergeCell ref="B23:B25"/>
    <mergeCell ref="C23:C25"/>
    <mergeCell ref="D23:D25"/>
    <mergeCell ref="E23:E25"/>
    <mergeCell ref="F23:F25"/>
    <mergeCell ref="A38:H38"/>
    <mergeCell ref="A29:H29"/>
    <mergeCell ref="A31:H31"/>
    <mergeCell ref="H32:H37"/>
    <mergeCell ref="A34:A36"/>
    <mergeCell ref="B34:B36"/>
    <mergeCell ref="C34:C36"/>
    <mergeCell ref="D34:D36"/>
    <mergeCell ref="E34:E36"/>
    <mergeCell ref="F34:F36"/>
  </mergeCells>
  <printOptions gridLines="1" horizontalCentered="1"/>
  <pageMargins left="0.2362204724409449" right="0.2362204724409449" top="0.6299212598425197" bottom="0.8267716535433072" header="0.2362204724409449" footer="0.31496062992125984"/>
  <pageSetup cellComments="asDisplayed" fitToHeight="1" fitToWidth="1" horizontalDpi="300" verticalDpi="300" orientation="portrait" paperSize="9" scale="37" r:id="rId1"/>
  <headerFooter alignWithMargins="0">
    <oddFooter>&amp;R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="50" zoomScaleNormal="50" zoomScaleSheetLayoutView="50" zoomScalePageLayoutView="0" workbookViewId="0" topLeftCell="A1">
      <selection activeCell="G24" sqref="G24"/>
    </sheetView>
  </sheetViews>
  <sheetFormatPr defaultColWidth="9.00390625" defaultRowHeight="15.75"/>
  <cols>
    <col min="1" max="1" width="15.625" style="7" customWidth="1"/>
    <col min="2" max="3" width="7.625" style="8" customWidth="1"/>
    <col min="4" max="4" width="15.625" style="9" customWidth="1"/>
    <col min="5" max="5" width="50.625" style="10" customWidth="1"/>
    <col min="6" max="6" width="15.625" style="11" customWidth="1"/>
    <col min="7" max="7" width="50.625" style="12" customWidth="1"/>
    <col min="8" max="8" width="50.625" style="13" customWidth="1"/>
    <col min="9" max="16384" width="9.00390625" style="13" customWidth="1"/>
  </cols>
  <sheetData>
    <row r="1" spans="1:8" ht="60" customHeight="1">
      <c r="A1" s="58" t="s">
        <v>128</v>
      </c>
      <c r="B1" s="78"/>
      <c r="C1" s="78"/>
      <c r="D1" s="78"/>
      <c r="E1" s="78"/>
      <c r="F1" s="78"/>
      <c r="G1" s="78"/>
      <c r="H1" s="79"/>
    </row>
    <row r="2" spans="1:8" ht="15.75" customHeight="1">
      <c r="A2" s="82" t="s">
        <v>56</v>
      </c>
      <c r="B2" s="75" t="s">
        <v>2</v>
      </c>
      <c r="C2" s="75"/>
      <c r="D2" s="80" t="s">
        <v>3</v>
      </c>
      <c r="E2" s="80" t="s">
        <v>4</v>
      </c>
      <c r="F2" s="76" t="s">
        <v>5</v>
      </c>
      <c r="G2" s="76" t="s">
        <v>120</v>
      </c>
      <c r="H2" s="76" t="s">
        <v>6</v>
      </c>
    </row>
    <row r="3" spans="1:8" ht="19.5">
      <c r="A3" s="82"/>
      <c r="B3" s="43" t="s">
        <v>7</v>
      </c>
      <c r="C3" s="44" t="s">
        <v>8</v>
      </c>
      <c r="D3" s="81"/>
      <c r="E3" s="81"/>
      <c r="F3" s="77"/>
      <c r="G3" s="77"/>
      <c r="H3" s="77"/>
    </row>
    <row r="4" spans="1:8" ht="60" customHeight="1">
      <c r="A4" s="16">
        <v>1</v>
      </c>
      <c r="B4" s="17">
        <v>1</v>
      </c>
      <c r="C4" s="17">
        <f>D4</f>
        <v>1</v>
      </c>
      <c r="D4" s="16">
        <v>1</v>
      </c>
      <c r="E4" s="40" t="s">
        <v>9</v>
      </c>
      <c r="F4" s="31" t="s">
        <v>10</v>
      </c>
      <c r="G4" s="30" t="s">
        <v>129</v>
      </c>
      <c r="H4" s="21" t="s">
        <v>59</v>
      </c>
    </row>
    <row r="5" spans="1:8" s="3" customFormat="1" ht="27.75" customHeight="1">
      <c r="A5" s="58" t="s">
        <v>130</v>
      </c>
      <c r="B5" s="83"/>
      <c r="C5" s="83"/>
      <c r="D5" s="83"/>
      <c r="E5" s="83"/>
      <c r="F5" s="83"/>
      <c r="G5" s="83"/>
      <c r="H5" s="83"/>
    </row>
    <row r="6" spans="1:8" s="3" customFormat="1" ht="60" customHeight="1">
      <c r="A6" s="22">
        <f>A4+1</f>
        <v>2</v>
      </c>
      <c r="B6" s="17">
        <f>C4+1</f>
        <v>2</v>
      </c>
      <c r="C6" s="17">
        <f>B6+D6-1</f>
        <v>17</v>
      </c>
      <c r="D6" s="23">
        <v>16</v>
      </c>
      <c r="E6" s="40" t="s">
        <v>14</v>
      </c>
      <c r="F6" s="19" t="s">
        <v>45</v>
      </c>
      <c r="G6" s="30" t="s">
        <v>94</v>
      </c>
      <c r="H6" s="20" t="s">
        <v>59</v>
      </c>
    </row>
    <row r="7" spans="1:8" s="3" customFormat="1" ht="60" customHeight="1">
      <c r="A7" s="22">
        <f>A6+1</f>
        <v>3</v>
      </c>
      <c r="B7" s="17">
        <f>C6+1</f>
        <v>18</v>
      </c>
      <c r="C7" s="17">
        <f aca="true" t="shared" si="0" ref="C7:C14">B7+D7-1</f>
        <v>41</v>
      </c>
      <c r="D7" s="26">
        <v>24</v>
      </c>
      <c r="E7" s="30" t="s">
        <v>15</v>
      </c>
      <c r="F7" s="31" t="s">
        <v>13</v>
      </c>
      <c r="G7" s="30" t="s">
        <v>131</v>
      </c>
      <c r="H7" s="86" t="s">
        <v>132</v>
      </c>
    </row>
    <row r="8" spans="1:8" s="3" customFormat="1" ht="60" customHeight="1">
      <c r="A8" s="22">
        <f>A7+1</f>
        <v>4</v>
      </c>
      <c r="B8" s="17">
        <f>C7+1</f>
        <v>42</v>
      </c>
      <c r="C8" s="17">
        <f t="shared" si="0"/>
        <v>61</v>
      </c>
      <c r="D8" s="26">
        <v>20</v>
      </c>
      <c r="E8" s="30" t="s">
        <v>16</v>
      </c>
      <c r="F8" s="31" t="s">
        <v>13</v>
      </c>
      <c r="G8" s="30" t="s">
        <v>133</v>
      </c>
      <c r="H8" s="86"/>
    </row>
    <row r="9" spans="1:8" s="4" customFormat="1" ht="30" customHeight="1">
      <c r="A9" s="74">
        <f>A8+1</f>
        <v>5</v>
      </c>
      <c r="B9" s="74">
        <f>C8+1</f>
        <v>62</v>
      </c>
      <c r="C9" s="74">
        <f>B9+D9-1</f>
        <v>62</v>
      </c>
      <c r="D9" s="70">
        <v>1</v>
      </c>
      <c r="E9" s="71" t="s">
        <v>17</v>
      </c>
      <c r="F9" s="72" t="s">
        <v>13</v>
      </c>
      <c r="G9" s="32" t="s">
        <v>18</v>
      </c>
      <c r="H9" s="86"/>
    </row>
    <row r="10" spans="1:8" s="4" customFormat="1" ht="30" customHeight="1">
      <c r="A10" s="74"/>
      <c r="B10" s="74"/>
      <c r="C10" s="74"/>
      <c r="D10" s="70"/>
      <c r="E10" s="71"/>
      <c r="F10" s="72"/>
      <c r="G10" s="32" t="s">
        <v>57</v>
      </c>
      <c r="H10" s="86"/>
    </row>
    <row r="11" spans="1:8" s="4" customFormat="1" ht="30" customHeight="1">
      <c r="A11" s="74"/>
      <c r="B11" s="74"/>
      <c r="C11" s="74"/>
      <c r="D11" s="70"/>
      <c r="E11" s="71"/>
      <c r="F11" s="72"/>
      <c r="G11" s="32" t="s">
        <v>58</v>
      </c>
      <c r="H11" s="86"/>
    </row>
    <row r="12" spans="1:8" s="3" customFormat="1" ht="60" customHeight="1">
      <c r="A12" s="22">
        <f>A9+1</f>
        <v>6</v>
      </c>
      <c r="B12" s="22">
        <f>C9+1</f>
        <v>63</v>
      </c>
      <c r="C12" s="22">
        <f t="shared" si="0"/>
        <v>70</v>
      </c>
      <c r="D12" s="16">
        <v>8</v>
      </c>
      <c r="E12" s="30" t="s">
        <v>19</v>
      </c>
      <c r="F12" s="19" t="s">
        <v>44</v>
      </c>
      <c r="G12" s="30" t="s">
        <v>20</v>
      </c>
      <c r="H12" s="86"/>
    </row>
    <row r="13" spans="1:8" s="3" customFormat="1" ht="60" customHeight="1">
      <c r="A13" s="22">
        <f>A12+1</f>
        <v>7</v>
      </c>
      <c r="B13" s="22">
        <f>C12+1</f>
        <v>71</v>
      </c>
      <c r="C13" s="22">
        <f t="shared" si="0"/>
        <v>110</v>
      </c>
      <c r="D13" s="16">
        <v>40</v>
      </c>
      <c r="E13" s="30" t="s">
        <v>32</v>
      </c>
      <c r="F13" s="19" t="s">
        <v>13</v>
      </c>
      <c r="G13" s="30"/>
      <c r="H13" s="86"/>
    </row>
    <row r="14" spans="1:8" s="3" customFormat="1" ht="60" customHeight="1">
      <c r="A14" s="22">
        <f>A13+1</f>
        <v>8</v>
      </c>
      <c r="B14" s="22">
        <f>C13+1</f>
        <v>111</v>
      </c>
      <c r="C14" s="22">
        <f t="shared" si="0"/>
        <v>112</v>
      </c>
      <c r="D14" s="16">
        <v>2</v>
      </c>
      <c r="E14" s="30" t="s">
        <v>21</v>
      </c>
      <c r="F14" s="19" t="s">
        <v>46</v>
      </c>
      <c r="G14" s="30" t="s">
        <v>33</v>
      </c>
      <c r="H14" s="86"/>
    </row>
    <row r="15" spans="1:8" s="3" customFormat="1" ht="27.75" customHeight="1">
      <c r="A15" s="58" t="s">
        <v>63</v>
      </c>
      <c r="B15" s="83"/>
      <c r="C15" s="83"/>
      <c r="D15" s="83"/>
      <c r="E15" s="83"/>
      <c r="F15" s="83"/>
      <c r="G15" s="83"/>
      <c r="H15" s="83"/>
    </row>
    <row r="16" spans="1:8" s="3" customFormat="1" ht="60" customHeight="1">
      <c r="A16" s="22">
        <f>A14+1</f>
        <v>9</v>
      </c>
      <c r="B16" s="22">
        <f>C14+1</f>
        <v>113</v>
      </c>
      <c r="C16" s="22">
        <f>B16+D16-1</f>
        <v>127</v>
      </c>
      <c r="D16" s="16">
        <v>15</v>
      </c>
      <c r="E16" s="30" t="s">
        <v>64</v>
      </c>
      <c r="F16" s="19" t="s">
        <v>13</v>
      </c>
      <c r="G16" s="30" t="s">
        <v>65</v>
      </c>
      <c r="H16" s="20" t="s">
        <v>66</v>
      </c>
    </row>
    <row r="17" spans="1:8" s="4" customFormat="1" ht="30" customHeight="1">
      <c r="A17" s="74">
        <f>A16+1</f>
        <v>10</v>
      </c>
      <c r="B17" s="74">
        <f>C16+1</f>
        <v>128</v>
      </c>
      <c r="C17" s="74">
        <f>B17+D17-1</f>
        <v>128</v>
      </c>
      <c r="D17" s="70">
        <v>1</v>
      </c>
      <c r="E17" s="71" t="s">
        <v>67</v>
      </c>
      <c r="F17" s="72" t="s">
        <v>10</v>
      </c>
      <c r="G17" s="32" t="s">
        <v>18</v>
      </c>
      <c r="H17" s="88" t="s">
        <v>59</v>
      </c>
    </row>
    <row r="18" spans="1:8" s="4" customFormat="1" ht="30" customHeight="1">
      <c r="A18" s="74"/>
      <c r="B18" s="74"/>
      <c r="C18" s="74"/>
      <c r="D18" s="70"/>
      <c r="E18" s="71"/>
      <c r="F18" s="72"/>
      <c r="G18" s="32" t="s">
        <v>68</v>
      </c>
      <c r="H18" s="88"/>
    </row>
    <row r="19" spans="1:8" s="4" customFormat="1" ht="60" customHeight="1">
      <c r="A19" s="74"/>
      <c r="B19" s="74"/>
      <c r="C19" s="74"/>
      <c r="D19" s="70"/>
      <c r="E19" s="71"/>
      <c r="F19" s="72"/>
      <c r="G19" s="32" t="s">
        <v>69</v>
      </c>
      <c r="H19" s="88"/>
    </row>
    <row r="20" spans="1:8" s="4" customFormat="1" ht="60" customHeight="1">
      <c r="A20" s="74"/>
      <c r="B20" s="74"/>
      <c r="C20" s="74"/>
      <c r="D20" s="70"/>
      <c r="E20" s="71"/>
      <c r="F20" s="72"/>
      <c r="G20" s="32" t="s">
        <v>70</v>
      </c>
      <c r="H20" s="88"/>
    </row>
    <row r="21" spans="1:8" s="4" customFormat="1" ht="90" customHeight="1">
      <c r="A21" s="74"/>
      <c r="B21" s="74"/>
      <c r="C21" s="74"/>
      <c r="D21" s="70"/>
      <c r="E21" s="71"/>
      <c r="F21" s="72"/>
      <c r="G21" s="32" t="s">
        <v>71</v>
      </c>
      <c r="H21" s="88"/>
    </row>
    <row r="22" spans="1:8" s="3" customFormat="1" ht="60" customHeight="1">
      <c r="A22" s="22">
        <f>A17+1</f>
        <v>11</v>
      </c>
      <c r="B22" s="22">
        <f>C17+1</f>
        <v>129</v>
      </c>
      <c r="C22" s="22">
        <f>B22+D22-1</f>
        <v>136</v>
      </c>
      <c r="D22" s="16">
        <v>8</v>
      </c>
      <c r="E22" s="30" t="s">
        <v>72</v>
      </c>
      <c r="F22" s="19" t="s">
        <v>44</v>
      </c>
      <c r="G22" s="30" t="s">
        <v>20</v>
      </c>
      <c r="H22" s="41" t="s">
        <v>59</v>
      </c>
    </row>
    <row r="23" spans="1:8" s="3" customFormat="1" ht="90" customHeight="1">
      <c r="A23" s="22">
        <f>A22+1</f>
        <v>12</v>
      </c>
      <c r="B23" s="17">
        <f>C22+1</f>
        <v>137</v>
      </c>
      <c r="C23" s="17">
        <f>B23+D23-1</f>
        <v>145</v>
      </c>
      <c r="D23" s="23">
        <v>9</v>
      </c>
      <c r="E23" s="40" t="s">
        <v>73</v>
      </c>
      <c r="F23" s="19" t="s">
        <v>10</v>
      </c>
      <c r="G23" s="30" t="s">
        <v>74</v>
      </c>
      <c r="H23" s="41" t="s">
        <v>59</v>
      </c>
    </row>
    <row r="24" spans="1:8" s="3" customFormat="1" ht="183" customHeight="1">
      <c r="A24" s="22">
        <f>A23+1</f>
        <v>13</v>
      </c>
      <c r="B24" s="17">
        <f>C23+1</f>
        <v>146</v>
      </c>
      <c r="C24" s="17">
        <f>B24+D24-1</f>
        <v>154</v>
      </c>
      <c r="D24" s="23">
        <v>9</v>
      </c>
      <c r="E24" s="40" t="s">
        <v>75</v>
      </c>
      <c r="F24" s="19" t="s">
        <v>10</v>
      </c>
      <c r="G24" s="30" t="s">
        <v>77</v>
      </c>
      <c r="H24" s="32" t="s">
        <v>124</v>
      </c>
    </row>
    <row r="25" spans="1:8" s="3" customFormat="1" ht="210" customHeight="1">
      <c r="A25" s="22">
        <f>A24+1</f>
        <v>14</v>
      </c>
      <c r="B25" s="17">
        <f>C24+1</f>
        <v>155</v>
      </c>
      <c r="C25" s="17">
        <f>B25+D25-1</f>
        <v>163</v>
      </c>
      <c r="D25" s="23">
        <v>9</v>
      </c>
      <c r="E25" s="40" t="s">
        <v>76</v>
      </c>
      <c r="F25" s="19" t="s">
        <v>10</v>
      </c>
      <c r="G25" s="30" t="s">
        <v>78</v>
      </c>
      <c r="H25" s="32" t="s">
        <v>125</v>
      </c>
    </row>
    <row r="26" spans="1:8" ht="27.75" customHeight="1">
      <c r="A26" s="58" t="s">
        <v>25</v>
      </c>
      <c r="B26" s="83"/>
      <c r="C26" s="83"/>
      <c r="D26" s="83"/>
      <c r="E26" s="83"/>
      <c r="F26" s="83"/>
      <c r="G26" s="83"/>
      <c r="H26" s="83"/>
    </row>
    <row r="27" spans="1:8" ht="60" customHeight="1">
      <c r="A27" s="22">
        <f>A25+1</f>
        <v>15</v>
      </c>
      <c r="B27" s="17">
        <f>C25+1</f>
        <v>164</v>
      </c>
      <c r="C27" s="17">
        <f>B27+D27-1</f>
        <v>1797</v>
      </c>
      <c r="D27" s="23">
        <v>1634</v>
      </c>
      <c r="E27" s="30" t="s">
        <v>26</v>
      </c>
      <c r="F27" s="31" t="s">
        <v>13</v>
      </c>
      <c r="G27" s="30" t="s">
        <v>30</v>
      </c>
      <c r="H27" s="42"/>
    </row>
    <row r="28" spans="1:8" ht="60" customHeight="1">
      <c r="A28" s="22">
        <f>A27+1</f>
        <v>16</v>
      </c>
      <c r="B28" s="17">
        <f>C27+1</f>
        <v>1798</v>
      </c>
      <c r="C28" s="17">
        <f>B28+D28-1</f>
        <v>1798</v>
      </c>
      <c r="D28" s="23">
        <v>1</v>
      </c>
      <c r="E28" s="30" t="s">
        <v>28</v>
      </c>
      <c r="F28" s="31" t="s">
        <v>13</v>
      </c>
      <c r="G28" s="30" t="s">
        <v>112</v>
      </c>
      <c r="H28" s="30" t="s">
        <v>59</v>
      </c>
    </row>
    <row r="29" spans="1:8" ht="60" customHeight="1">
      <c r="A29" s="22">
        <f>A28+1</f>
        <v>17</v>
      </c>
      <c r="B29" s="17">
        <f>C28+1</f>
        <v>1799</v>
      </c>
      <c r="C29" s="17">
        <f>B29+D29-1</f>
        <v>1800</v>
      </c>
      <c r="D29" s="23">
        <v>2</v>
      </c>
      <c r="E29" s="30" t="s">
        <v>29</v>
      </c>
      <c r="F29" s="31" t="s">
        <v>13</v>
      </c>
      <c r="G29" s="21" t="s">
        <v>114</v>
      </c>
      <c r="H29" s="32" t="s">
        <v>59</v>
      </c>
    </row>
    <row r="30" spans="5:7" ht="15.75">
      <c r="E30" s="14"/>
      <c r="G30" s="15"/>
    </row>
  </sheetData>
  <sheetProtection/>
  <mergeCells count="25">
    <mergeCell ref="A26:H26"/>
    <mergeCell ref="A1:H1"/>
    <mergeCell ref="A2:A3"/>
    <mergeCell ref="B2:C2"/>
    <mergeCell ref="D2:D3"/>
    <mergeCell ref="E2:E3"/>
    <mergeCell ref="F2:F3"/>
    <mergeCell ref="G2:G3"/>
    <mergeCell ref="H2:H3"/>
    <mergeCell ref="A5:H5"/>
    <mergeCell ref="H7:H14"/>
    <mergeCell ref="A9:A11"/>
    <mergeCell ref="B9:B11"/>
    <mergeCell ref="C9:C11"/>
    <mergeCell ref="D9:D11"/>
    <mergeCell ref="E9:E11"/>
    <mergeCell ref="F9:F11"/>
    <mergeCell ref="A15:H15"/>
    <mergeCell ref="A17:A21"/>
    <mergeCell ref="B17:B21"/>
    <mergeCell ref="C17:C21"/>
    <mergeCell ref="D17:D21"/>
    <mergeCell ref="E17:E21"/>
    <mergeCell ref="F17:F21"/>
    <mergeCell ref="H17:H21"/>
  </mergeCells>
  <printOptions horizontalCentered="1"/>
  <pageMargins left="0.31496062992125984" right="0.2755905511811024" top="0.984251968503937" bottom="0.984251968503937" header="0.5118110236220472" footer="0.5118110236220472"/>
  <pageSetup horizontalDpi="300" verticalDpi="300" orientation="portrait" paperSize="9" scale="40" r:id="rId1"/>
  <headerFooter alignWithMargins="0">
    <oddHeader>&amp;C&amp;"Calibri,Normale"Allegato n.2 al Provvedimento del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zoomScale="65" zoomScaleNormal="65" zoomScaleSheetLayoutView="50" workbookViewId="0" topLeftCell="A1">
      <selection activeCell="N25" sqref="N25"/>
    </sheetView>
  </sheetViews>
  <sheetFormatPr defaultColWidth="9.00390625" defaultRowHeight="15.75"/>
  <cols>
    <col min="1" max="1" width="15.625" style="7" customWidth="1"/>
    <col min="2" max="3" width="7.625" style="8" customWidth="1"/>
    <col min="4" max="4" width="15.625" style="9" customWidth="1"/>
    <col min="5" max="5" width="50.625" style="10" customWidth="1"/>
    <col min="6" max="6" width="15.625" style="11" customWidth="1"/>
    <col min="7" max="7" width="50.625" style="12" customWidth="1"/>
    <col min="8" max="8" width="50.625" style="13" customWidth="1"/>
    <col min="9" max="16384" width="9.00390625" style="13" customWidth="1"/>
  </cols>
  <sheetData>
    <row r="1" spans="1:8" ht="60" customHeight="1">
      <c r="A1" s="58" t="s">
        <v>79</v>
      </c>
      <c r="B1" s="78"/>
      <c r="C1" s="78"/>
      <c r="D1" s="78"/>
      <c r="E1" s="78"/>
      <c r="F1" s="78"/>
      <c r="G1" s="78"/>
      <c r="H1" s="79"/>
    </row>
    <row r="2" spans="1:8" ht="15.75" customHeight="1">
      <c r="A2" s="82" t="s">
        <v>56</v>
      </c>
      <c r="B2" s="75" t="s">
        <v>2</v>
      </c>
      <c r="C2" s="75"/>
      <c r="D2" s="80" t="s">
        <v>3</v>
      </c>
      <c r="E2" s="80" t="s">
        <v>4</v>
      </c>
      <c r="F2" s="76" t="s">
        <v>5</v>
      </c>
      <c r="G2" s="76" t="s">
        <v>120</v>
      </c>
      <c r="H2" s="76" t="s">
        <v>6</v>
      </c>
    </row>
    <row r="3" spans="1:8" ht="19.5">
      <c r="A3" s="82"/>
      <c r="B3" s="43" t="s">
        <v>7</v>
      </c>
      <c r="C3" s="44" t="s">
        <v>8</v>
      </c>
      <c r="D3" s="81"/>
      <c r="E3" s="81"/>
      <c r="F3" s="77"/>
      <c r="G3" s="77"/>
      <c r="H3" s="77"/>
    </row>
    <row r="4" spans="1:8" ht="60" customHeight="1">
      <c r="A4" s="16">
        <v>1</v>
      </c>
      <c r="B4" s="17">
        <v>1</v>
      </c>
      <c r="C4" s="17">
        <f>D4</f>
        <v>1</v>
      </c>
      <c r="D4" s="16">
        <v>1</v>
      </c>
      <c r="E4" s="40" t="s">
        <v>9</v>
      </c>
      <c r="F4" s="31" t="s">
        <v>10</v>
      </c>
      <c r="G4" s="30" t="s">
        <v>115</v>
      </c>
      <c r="H4" s="21" t="s">
        <v>59</v>
      </c>
    </row>
    <row r="5" spans="1:8" s="3" customFormat="1" ht="27.75" customHeight="1">
      <c r="A5" s="58" t="s">
        <v>90</v>
      </c>
      <c r="B5" s="83"/>
      <c r="C5" s="83"/>
      <c r="D5" s="83"/>
      <c r="E5" s="83"/>
      <c r="F5" s="83"/>
      <c r="G5" s="83"/>
      <c r="H5" s="83"/>
    </row>
    <row r="6" spans="1:8" s="3" customFormat="1" ht="60" customHeight="1">
      <c r="A6" s="22">
        <f>A4+1</f>
        <v>2</v>
      </c>
      <c r="B6" s="17">
        <f>C4+1</f>
        <v>2</v>
      </c>
      <c r="C6" s="17">
        <f>B6+D6-1</f>
        <v>17</v>
      </c>
      <c r="D6" s="23">
        <v>16</v>
      </c>
      <c r="E6" s="40" t="s">
        <v>14</v>
      </c>
      <c r="F6" s="19" t="s">
        <v>45</v>
      </c>
      <c r="G6" s="30" t="s">
        <v>94</v>
      </c>
      <c r="H6" s="20" t="s">
        <v>59</v>
      </c>
    </row>
    <row r="7" spans="1:8" s="3" customFormat="1" ht="60" customHeight="1">
      <c r="A7" s="22">
        <f>A6+1</f>
        <v>3</v>
      </c>
      <c r="B7" s="17">
        <f>C6+1</f>
        <v>18</v>
      </c>
      <c r="C7" s="17">
        <f aca="true" t="shared" si="0" ref="C7:C14">B7+D7-1</f>
        <v>41</v>
      </c>
      <c r="D7" s="26">
        <v>24</v>
      </c>
      <c r="E7" s="30" t="s">
        <v>15</v>
      </c>
      <c r="F7" s="31" t="s">
        <v>13</v>
      </c>
      <c r="G7" s="30" t="s">
        <v>91</v>
      </c>
      <c r="H7" s="86" t="s">
        <v>93</v>
      </c>
    </row>
    <row r="8" spans="1:8" s="3" customFormat="1" ht="60" customHeight="1">
      <c r="A8" s="22">
        <f>A7+1</f>
        <v>4</v>
      </c>
      <c r="B8" s="17">
        <f>C7+1</f>
        <v>42</v>
      </c>
      <c r="C8" s="17">
        <f t="shared" si="0"/>
        <v>61</v>
      </c>
      <c r="D8" s="26">
        <v>20</v>
      </c>
      <c r="E8" s="30" t="s">
        <v>16</v>
      </c>
      <c r="F8" s="31" t="s">
        <v>13</v>
      </c>
      <c r="G8" s="30" t="s">
        <v>92</v>
      </c>
      <c r="H8" s="86"/>
    </row>
    <row r="9" spans="1:8" s="4" customFormat="1" ht="30" customHeight="1">
      <c r="A9" s="74">
        <f>A8+1</f>
        <v>5</v>
      </c>
      <c r="B9" s="74">
        <f>C8+1</f>
        <v>62</v>
      </c>
      <c r="C9" s="74">
        <f>B9+D9-1</f>
        <v>62</v>
      </c>
      <c r="D9" s="70">
        <v>1</v>
      </c>
      <c r="E9" s="71" t="s">
        <v>17</v>
      </c>
      <c r="F9" s="72" t="s">
        <v>13</v>
      </c>
      <c r="G9" s="32" t="s">
        <v>18</v>
      </c>
      <c r="H9" s="86"/>
    </row>
    <row r="10" spans="1:8" s="4" customFormat="1" ht="30" customHeight="1">
      <c r="A10" s="74"/>
      <c r="B10" s="74"/>
      <c r="C10" s="74"/>
      <c r="D10" s="70"/>
      <c r="E10" s="71"/>
      <c r="F10" s="72"/>
      <c r="G10" s="32" t="s">
        <v>57</v>
      </c>
      <c r="H10" s="86"/>
    </row>
    <row r="11" spans="1:8" s="4" customFormat="1" ht="30" customHeight="1">
      <c r="A11" s="74"/>
      <c r="B11" s="74"/>
      <c r="C11" s="74"/>
      <c r="D11" s="70"/>
      <c r="E11" s="71"/>
      <c r="F11" s="72"/>
      <c r="G11" s="32" t="s">
        <v>58</v>
      </c>
      <c r="H11" s="86"/>
    </row>
    <row r="12" spans="1:8" s="3" customFormat="1" ht="60" customHeight="1">
      <c r="A12" s="22">
        <f>A9+1</f>
        <v>6</v>
      </c>
      <c r="B12" s="22">
        <f>C9+1</f>
        <v>63</v>
      </c>
      <c r="C12" s="22">
        <f t="shared" si="0"/>
        <v>70</v>
      </c>
      <c r="D12" s="16">
        <v>8</v>
      </c>
      <c r="E12" s="30" t="s">
        <v>19</v>
      </c>
      <c r="F12" s="19" t="s">
        <v>44</v>
      </c>
      <c r="G12" s="30" t="s">
        <v>20</v>
      </c>
      <c r="H12" s="86"/>
    </row>
    <row r="13" spans="1:8" s="3" customFormat="1" ht="60" customHeight="1">
      <c r="A13" s="22">
        <f>A12+1</f>
        <v>7</v>
      </c>
      <c r="B13" s="22">
        <f>C12+1</f>
        <v>71</v>
      </c>
      <c r="C13" s="22">
        <f t="shared" si="0"/>
        <v>110</v>
      </c>
      <c r="D13" s="16">
        <v>40</v>
      </c>
      <c r="E13" s="30" t="s">
        <v>32</v>
      </c>
      <c r="F13" s="19" t="s">
        <v>13</v>
      </c>
      <c r="G13" s="30"/>
      <c r="H13" s="86"/>
    </row>
    <row r="14" spans="1:8" s="3" customFormat="1" ht="60" customHeight="1">
      <c r="A14" s="22">
        <f>A13+1</f>
        <v>8</v>
      </c>
      <c r="B14" s="22">
        <f>C13+1</f>
        <v>111</v>
      </c>
      <c r="C14" s="22">
        <f t="shared" si="0"/>
        <v>112</v>
      </c>
      <c r="D14" s="16">
        <v>2</v>
      </c>
      <c r="E14" s="30" t="s">
        <v>21</v>
      </c>
      <c r="F14" s="19" t="s">
        <v>46</v>
      </c>
      <c r="G14" s="30" t="s">
        <v>33</v>
      </c>
      <c r="H14" s="86"/>
    </row>
    <row r="15" spans="1:8" s="3" customFormat="1" ht="27.75" customHeight="1">
      <c r="A15" s="58" t="s">
        <v>63</v>
      </c>
      <c r="B15" s="83"/>
      <c r="C15" s="83"/>
      <c r="D15" s="83"/>
      <c r="E15" s="83"/>
      <c r="F15" s="83"/>
      <c r="G15" s="83"/>
      <c r="H15" s="83"/>
    </row>
    <row r="16" spans="1:8" s="3" customFormat="1" ht="60" customHeight="1">
      <c r="A16" s="22">
        <f>A14+1</f>
        <v>9</v>
      </c>
      <c r="B16" s="22">
        <f>C14+1</f>
        <v>113</v>
      </c>
      <c r="C16" s="22">
        <f>B16+D16-1</f>
        <v>127</v>
      </c>
      <c r="D16" s="16">
        <v>15</v>
      </c>
      <c r="E16" s="30" t="s">
        <v>64</v>
      </c>
      <c r="F16" s="19" t="s">
        <v>13</v>
      </c>
      <c r="G16" s="30" t="s">
        <v>65</v>
      </c>
      <c r="H16" s="20" t="s">
        <v>66</v>
      </c>
    </row>
    <row r="17" spans="1:8" s="4" customFormat="1" ht="30" customHeight="1">
      <c r="A17" s="74">
        <f>A16+1</f>
        <v>10</v>
      </c>
      <c r="B17" s="74">
        <f>C16+1</f>
        <v>128</v>
      </c>
      <c r="C17" s="74">
        <f>B17+D17-1</f>
        <v>128</v>
      </c>
      <c r="D17" s="70">
        <v>1</v>
      </c>
      <c r="E17" s="71" t="s">
        <v>67</v>
      </c>
      <c r="F17" s="72" t="s">
        <v>10</v>
      </c>
      <c r="G17" s="32" t="s">
        <v>18</v>
      </c>
      <c r="H17" s="88" t="s">
        <v>59</v>
      </c>
    </row>
    <row r="18" spans="1:8" s="4" customFormat="1" ht="30" customHeight="1">
      <c r="A18" s="74"/>
      <c r="B18" s="74"/>
      <c r="C18" s="74"/>
      <c r="D18" s="70"/>
      <c r="E18" s="71"/>
      <c r="F18" s="72"/>
      <c r="G18" s="32" t="s">
        <v>68</v>
      </c>
      <c r="H18" s="88"/>
    </row>
    <row r="19" spans="1:8" s="4" customFormat="1" ht="60" customHeight="1">
      <c r="A19" s="74"/>
      <c r="B19" s="74"/>
      <c r="C19" s="74"/>
      <c r="D19" s="70"/>
      <c r="E19" s="71"/>
      <c r="F19" s="72"/>
      <c r="G19" s="32" t="s">
        <v>69</v>
      </c>
      <c r="H19" s="88"/>
    </row>
    <row r="20" spans="1:8" s="4" customFormat="1" ht="54" customHeight="1">
      <c r="A20" s="74"/>
      <c r="B20" s="74"/>
      <c r="C20" s="74"/>
      <c r="D20" s="70"/>
      <c r="E20" s="71"/>
      <c r="F20" s="72"/>
      <c r="G20" s="32" t="s">
        <v>70</v>
      </c>
      <c r="H20" s="88"/>
    </row>
    <row r="21" spans="1:8" s="4" customFormat="1" ht="60" customHeight="1">
      <c r="A21" s="74"/>
      <c r="B21" s="74"/>
      <c r="C21" s="74"/>
      <c r="D21" s="70"/>
      <c r="E21" s="71"/>
      <c r="F21" s="72"/>
      <c r="G21" s="32" t="s">
        <v>71</v>
      </c>
      <c r="H21" s="88"/>
    </row>
    <row r="22" spans="1:8" s="3" customFormat="1" ht="60" customHeight="1">
      <c r="A22" s="22">
        <f>A17+1</f>
        <v>11</v>
      </c>
      <c r="B22" s="22">
        <f>C17+1</f>
        <v>129</v>
      </c>
      <c r="C22" s="22">
        <f>B22+D22-1</f>
        <v>136</v>
      </c>
      <c r="D22" s="16">
        <v>8</v>
      </c>
      <c r="E22" s="30" t="s">
        <v>72</v>
      </c>
      <c r="F22" s="19" t="s">
        <v>44</v>
      </c>
      <c r="G22" s="30" t="s">
        <v>20</v>
      </c>
      <c r="H22" s="41" t="s">
        <v>59</v>
      </c>
    </row>
    <row r="23" spans="1:8" s="3" customFormat="1" ht="60" customHeight="1">
      <c r="A23" s="22">
        <f>A22+1</f>
        <v>12</v>
      </c>
      <c r="B23" s="17">
        <f>C22+1</f>
        <v>137</v>
      </c>
      <c r="C23" s="17">
        <f>B23+D23-1</f>
        <v>145</v>
      </c>
      <c r="D23" s="23">
        <v>9</v>
      </c>
      <c r="E23" s="40" t="s">
        <v>73</v>
      </c>
      <c r="F23" s="19" t="s">
        <v>10</v>
      </c>
      <c r="G23" s="30" t="s">
        <v>74</v>
      </c>
      <c r="H23" s="41" t="s">
        <v>59</v>
      </c>
    </row>
    <row r="24" spans="1:8" s="3" customFormat="1" ht="137.25" customHeight="1">
      <c r="A24" s="22">
        <f>A23+1</f>
        <v>13</v>
      </c>
      <c r="B24" s="17">
        <f>C23+1</f>
        <v>146</v>
      </c>
      <c r="C24" s="17">
        <f>B24+D24-1</f>
        <v>154</v>
      </c>
      <c r="D24" s="23">
        <v>9</v>
      </c>
      <c r="E24" s="40" t="s">
        <v>75</v>
      </c>
      <c r="F24" s="19" t="s">
        <v>10</v>
      </c>
      <c r="G24" s="30" t="s">
        <v>77</v>
      </c>
      <c r="H24" s="32" t="s">
        <v>124</v>
      </c>
    </row>
    <row r="25" spans="1:8" s="3" customFormat="1" ht="234" customHeight="1">
      <c r="A25" s="22">
        <f>A24+1</f>
        <v>14</v>
      </c>
      <c r="B25" s="17">
        <f>C24+1</f>
        <v>155</v>
      </c>
      <c r="C25" s="17">
        <f>B25+D25-1</f>
        <v>163</v>
      </c>
      <c r="D25" s="23">
        <v>9</v>
      </c>
      <c r="E25" s="40" t="s">
        <v>76</v>
      </c>
      <c r="F25" s="19" t="s">
        <v>10</v>
      </c>
      <c r="G25" s="30" t="s">
        <v>78</v>
      </c>
      <c r="H25" s="32" t="s">
        <v>125</v>
      </c>
    </row>
    <row r="26" spans="1:8" s="3" customFormat="1" ht="27.75" customHeight="1">
      <c r="A26" s="58" t="s">
        <v>80</v>
      </c>
      <c r="B26" s="83"/>
      <c r="C26" s="83"/>
      <c r="D26" s="83"/>
      <c r="E26" s="83"/>
      <c r="F26" s="83"/>
      <c r="G26" s="83"/>
      <c r="H26" s="83"/>
    </row>
    <row r="27" spans="1:8" s="3" customFormat="1" ht="120" customHeight="1">
      <c r="A27" s="87" t="s">
        <v>126</v>
      </c>
      <c r="B27" s="87"/>
      <c r="C27" s="87"/>
      <c r="D27" s="87"/>
      <c r="E27" s="87"/>
      <c r="F27" s="87"/>
      <c r="G27" s="87"/>
      <c r="H27" s="87"/>
    </row>
    <row r="28" spans="1:8" s="3" customFormat="1" ht="90" customHeight="1">
      <c r="A28" s="22">
        <f>A25+1</f>
        <v>15</v>
      </c>
      <c r="B28" s="25">
        <f>C25+1</f>
        <v>164</v>
      </c>
      <c r="C28" s="25">
        <f>B28+D28-1</f>
        <v>168</v>
      </c>
      <c r="D28" s="26">
        <v>5</v>
      </c>
      <c r="E28" s="46" t="s">
        <v>81</v>
      </c>
      <c r="F28" s="19" t="s">
        <v>84</v>
      </c>
      <c r="G28" s="32" t="s">
        <v>85</v>
      </c>
      <c r="H28" s="41" t="s">
        <v>59</v>
      </c>
    </row>
    <row r="29" spans="1:8" s="3" customFormat="1" ht="180" customHeight="1">
      <c r="A29" s="22">
        <f>A28+1</f>
        <v>16</v>
      </c>
      <c r="B29" s="17">
        <f>C28+1</f>
        <v>169</v>
      </c>
      <c r="C29" s="17">
        <f>B29+D29-1</f>
        <v>177</v>
      </c>
      <c r="D29" s="26">
        <v>9</v>
      </c>
      <c r="E29" s="30" t="s">
        <v>75</v>
      </c>
      <c r="F29" s="19" t="s">
        <v>10</v>
      </c>
      <c r="G29" s="30" t="s">
        <v>116</v>
      </c>
      <c r="H29" s="41" t="s">
        <v>59</v>
      </c>
    </row>
    <row r="30" spans="1:8" s="3" customFormat="1" ht="246" customHeight="1">
      <c r="A30" s="22">
        <f>A29+1</f>
        <v>17</v>
      </c>
      <c r="B30" s="17">
        <f>C29+1</f>
        <v>178</v>
      </c>
      <c r="C30" s="17">
        <f>B30+D30-1</f>
        <v>186</v>
      </c>
      <c r="D30" s="26">
        <v>9</v>
      </c>
      <c r="E30" s="30" t="s">
        <v>87</v>
      </c>
      <c r="F30" s="19" t="s">
        <v>10</v>
      </c>
      <c r="G30" s="30" t="s">
        <v>117</v>
      </c>
      <c r="H30" s="41" t="s">
        <v>59</v>
      </c>
    </row>
    <row r="31" spans="1:8" s="3" customFormat="1" ht="60" customHeight="1">
      <c r="A31" s="22">
        <f>A30+1</f>
        <v>18</v>
      </c>
      <c r="B31" s="17">
        <f>C30+1</f>
        <v>187</v>
      </c>
      <c r="C31" s="17">
        <f>B31+D31-1</f>
        <v>188</v>
      </c>
      <c r="D31" s="26">
        <v>2</v>
      </c>
      <c r="E31" s="30" t="s">
        <v>82</v>
      </c>
      <c r="F31" s="19" t="s">
        <v>10</v>
      </c>
      <c r="G31" s="30" t="s">
        <v>118</v>
      </c>
      <c r="H31" s="41" t="s">
        <v>59</v>
      </c>
    </row>
    <row r="32" spans="1:8" s="3" customFormat="1" ht="60" customHeight="1">
      <c r="A32" s="22">
        <f>A31+1</f>
        <v>19</v>
      </c>
      <c r="B32" s="17">
        <f>C31+1</f>
        <v>189</v>
      </c>
      <c r="C32" s="17">
        <f>B32+D32-1</f>
        <v>190</v>
      </c>
      <c r="D32" s="26">
        <v>2</v>
      </c>
      <c r="E32" s="30" t="s">
        <v>83</v>
      </c>
      <c r="F32" s="19" t="s">
        <v>10</v>
      </c>
      <c r="G32" s="30" t="s">
        <v>119</v>
      </c>
      <c r="H32" s="41" t="s">
        <v>86</v>
      </c>
    </row>
    <row r="33" spans="1:8" ht="27.75" customHeight="1">
      <c r="A33" s="84" t="s">
        <v>25</v>
      </c>
      <c r="B33" s="84"/>
      <c r="C33" s="84"/>
      <c r="D33" s="84"/>
      <c r="E33" s="84"/>
      <c r="F33" s="84"/>
      <c r="G33" s="84"/>
      <c r="H33" s="85"/>
    </row>
    <row r="34" spans="1:8" ht="60" customHeight="1">
      <c r="A34" s="22">
        <f>A32+1</f>
        <v>20</v>
      </c>
      <c r="B34" s="17">
        <f>C32+1</f>
        <v>191</v>
      </c>
      <c r="C34" s="17">
        <f>B34+D34-1</f>
        <v>1797</v>
      </c>
      <c r="D34" s="23">
        <v>1607</v>
      </c>
      <c r="E34" s="30" t="s">
        <v>26</v>
      </c>
      <c r="F34" s="31" t="s">
        <v>13</v>
      </c>
      <c r="G34" s="30" t="s">
        <v>30</v>
      </c>
      <c r="H34" s="42"/>
    </row>
    <row r="35" spans="1:8" ht="60" customHeight="1">
      <c r="A35" s="22">
        <f>A34+1</f>
        <v>21</v>
      </c>
      <c r="B35" s="17">
        <f>C34+1</f>
        <v>1798</v>
      </c>
      <c r="C35" s="17">
        <f>B35+D35-1</f>
        <v>1798</v>
      </c>
      <c r="D35" s="23">
        <v>1</v>
      </c>
      <c r="E35" s="30" t="s">
        <v>28</v>
      </c>
      <c r="F35" s="31" t="s">
        <v>13</v>
      </c>
      <c r="G35" s="30" t="s">
        <v>112</v>
      </c>
      <c r="H35" s="30" t="s">
        <v>59</v>
      </c>
    </row>
    <row r="36" spans="1:8" ht="60" customHeight="1">
      <c r="A36" s="22">
        <f>A35+1</f>
        <v>22</v>
      </c>
      <c r="B36" s="17">
        <f>C35+1</f>
        <v>1799</v>
      </c>
      <c r="C36" s="17">
        <f>B36+D36-1</f>
        <v>1800</v>
      </c>
      <c r="D36" s="23">
        <v>2</v>
      </c>
      <c r="E36" s="30" t="s">
        <v>29</v>
      </c>
      <c r="F36" s="31" t="s">
        <v>13</v>
      </c>
      <c r="G36" s="21" t="s">
        <v>113</v>
      </c>
      <c r="H36" s="32" t="s">
        <v>59</v>
      </c>
    </row>
    <row r="37" spans="5:7" ht="15.75">
      <c r="E37" s="14"/>
      <c r="G37" s="15"/>
    </row>
  </sheetData>
  <sheetProtection/>
  <mergeCells count="27">
    <mergeCell ref="A27:H27"/>
    <mergeCell ref="A15:H15"/>
    <mergeCell ref="A17:A21"/>
    <mergeCell ref="B17:B21"/>
    <mergeCell ref="C17:C21"/>
    <mergeCell ref="D17:D21"/>
    <mergeCell ref="E17:E21"/>
    <mergeCell ref="F17:F21"/>
    <mergeCell ref="H17:H21"/>
    <mergeCell ref="A26:H26"/>
    <mergeCell ref="H7:H14"/>
    <mergeCell ref="A9:A11"/>
    <mergeCell ref="B9:B11"/>
    <mergeCell ref="C9:C11"/>
    <mergeCell ref="D9:D11"/>
    <mergeCell ref="E9:E11"/>
    <mergeCell ref="F9:F11"/>
    <mergeCell ref="A33:H33"/>
    <mergeCell ref="A1:H1"/>
    <mergeCell ref="A2:A3"/>
    <mergeCell ref="B2:C2"/>
    <mergeCell ref="D2:D3"/>
    <mergeCell ref="E2:E3"/>
    <mergeCell ref="F2:F3"/>
    <mergeCell ref="G2:G3"/>
    <mergeCell ref="H2:H3"/>
    <mergeCell ref="A5:H5"/>
  </mergeCells>
  <printOptions horizontalCentered="1"/>
  <pageMargins left="0.31496062992125984" right="0.2755905511811024" top="0.984251968503937" bottom="0.984251968503937" header="0.5118110236220472" footer="0.5118110236220472"/>
  <pageSetup horizontalDpi="600" verticalDpi="600" orientation="portrait" paperSize="9" scale="40" r:id="rId1"/>
  <rowBreaks count="1" manualBreakCount="1">
    <brk id="25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zoomScale="65" zoomScaleNormal="65" workbookViewId="0" topLeftCell="A1">
      <selection activeCell="H13" sqref="H13"/>
    </sheetView>
  </sheetViews>
  <sheetFormatPr defaultColWidth="9.00390625" defaultRowHeight="31.5" customHeight="1"/>
  <cols>
    <col min="1" max="1" width="15.625" style="7" customWidth="1"/>
    <col min="2" max="3" width="7.625" style="8" customWidth="1"/>
    <col min="4" max="4" width="15.625" style="9" customWidth="1"/>
    <col min="5" max="5" width="50.625" style="10" customWidth="1"/>
    <col min="6" max="6" width="15.625" style="11" customWidth="1"/>
    <col min="7" max="8" width="50.625" style="12" customWidth="1"/>
    <col min="9" max="16384" width="9.00390625" style="7" customWidth="1"/>
  </cols>
  <sheetData>
    <row r="1" spans="1:8" s="1" customFormat="1" ht="60" customHeight="1">
      <c r="A1" s="58" t="s">
        <v>96</v>
      </c>
      <c r="B1" s="78"/>
      <c r="C1" s="78"/>
      <c r="D1" s="78"/>
      <c r="E1" s="78"/>
      <c r="F1" s="78"/>
      <c r="G1" s="78"/>
      <c r="H1" s="79"/>
    </row>
    <row r="2" spans="1:8" s="1" customFormat="1" ht="19.5" customHeight="1">
      <c r="A2" s="82" t="s">
        <v>56</v>
      </c>
      <c r="B2" s="75" t="s">
        <v>2</v>
      </c>
      <c r="C2" s="75"/>
      <c r="D2" s="80" t="s">
        <v>3</v>
      </c>
      <c r="E2" s="80" t="s">
        <v>4</v>
      </c>
      <c r="F2" s="76" t="s">
        <v>5</v>
      </c>
      <c r="G2" s="76" t="s">
        <v>120</v>
      </c>
      <c r="H2" s="76" t="s">
        <v>6</v>
      </c>
    </row>
    <row r="3" spans="1:8" s="2" customFormat="1" ht="19.5" customHeight="1">
      <c r="A3" s="82"/>
      <c r="B3" s="43" t="s">
        <v>7</v>
      </c>
      <c r="C3" s="44" t="s">
        <v>8</v>
      </c>
      <c r="D3" s="81"/>
      <c r="E3" s="81"/>
      <c r="F3" s="77"/>
      <c r="G3" s="77"/>
      <c r="H3" s="77"/>
    </row>
    <row r="4" spans="1:8" s="5" customFormat="1" ht="60" customHeight="1">
      <c r="A4" s="16">
        <v>1</v>
      </c>
      <c r="B4" s="17">
        <v>1</v>
      </c>
      <c r="C4" s="17">
        <f>D4</f>
        <v>1</v>
      </c>
      <c r="D4" s="16">
        <v>1</v>
      </c>
      <c r="E4" s="18" t="s">
        <v>9</v>
      </c>
      <c r="F4" s="19" t="s">
        <v>10</v>
      </c>
      <c r="G4" s="20" t="s">
        <v>31</v>
      </c>
      <c r="H4" s="21" t="s">
        <v>59</v>
      </c>
    </row>
    <row r="5" spans="1:8" s="3" customFormat="1" ht="60" customHeight="1">
      <c r="A5" s="22">
        <f>A4+1</f>
        <v>2</v>
      </c>
      <c r="B5" s="17">
        <f>C4+1</f>
        <v>2</v>
      </c>
      <c r="C5" s="17">
        <f>B5+D5-1</f>
        <v>6</v>
      </c>
      <c r="D5" s="23">
        <v>5</v>
      </c>
      <c r="E5" s="18" t="s">
        <v>12</v>
      </c>
      <c r="F5" s="19" t="s">
        <v>13</v>
      </c>
      <c r="G5" s="20" t="s">
        <v>62</v>
      </c>
      <c r="H5" s="21" t="s">
        <v>59</v>
      </c>
    </row>
    <row r="6" spans="1:9" s="3" customFormat="1" ht="60" customHeight="1">
      <c r="A6" s="22">
        <f>A5+1</f>
        <v>3</v>
      </c>
      <c r="B6" s="17">
        <f>C5+1</f>
        <v>7</v>
      </c>
      <c r="C6" s="17">
        <f>B6+D6-1</f>
        <v>8</v>
      </c>
      <c r="D6" s="23">
        <v>2</v>
      </c>
      <c r="E6" s="18" t="s">
        <v>61</v>
      </c>
      <c r="F6" s="19" t="s">
        <v>13</v>
      </c>
      <c r="G6" s="20" t="s">
        <v>89</v>
      </c>
      <c r="H6" s="21" t="s">
        <v>59</v>
      </c>
      <c r="I6" s="6"/>
    </row>
    <row r="7" spans="1:8" ht="31.5" customHeight="1">
      <c r="A7" s="58" t="s">
        <v>122</v>
      </c>
      <c r="B7" s="83"/>
      <c r="C7" s="83"/>
      <c r="D7" s="83"/>
      <c r="E7" s="83"/>
      <c r="F7" s="83"/>
      <c r="G7" s="83"/>
      <c r="H7" s="83"/>
    </row>
    <row r="8" spans="1:8" ht="31.5" customHeight="1">
      <c r="A8" s="74">
        <f>A6+1</f>
        <v>4</v>
      </c>
      <c r="B8" s="74">
        <f>C6+1</f>
        <v>9</v>
      </c>
      <c r="C8" s="74">
        <f>B8+D8-1</f>
        <v>9</v>
      </c>
      <c r="D8" s="70">
        <v>1</v>
      </c>
      <c r="E8" s="73" t="s">
        <v>123</v>
      </c>
      <c r="F8" s="72" t="s">
        <v>10</v>
      </c>
      <c r="G8" s="20" t="s">
        <v>18</v>
      </c>
      <c r="H8" s="73" t="s">
        <v>59</v>
      </c>
    </row>
    <row r="9" spans="1:8" ht="31.5" customHeight="1">
      <c r="A9" s="74"/>
      <c r="B9" s="74"/>
      <c r="C9" s="74"/>
      <c r="D9" s="70"/>
      <c r="E9" s="73"/>
      <c r="F9" s="72"/>
      <c r="G9" s="20" t="s">
        <v>49</v>
      </c>
      <c r="H9" s="73"/>
    </row>
    <row r="10" spans="1:8" ht="31.5" customHeight="1">
      <c r="A10" s="74"/>
      <c r="B10" s="74"/>
      <c r="C10" s="74"/>
      <c r="D10" s="70"/>
      <c r="E10" s="73"/>
      <c r="F10" s="72"/>
      <c r="G10" s="20" t="s">
        <v>50</v>
      </c>
      <c r="H10" s="73"/>
    </row>
    <row r="11" spans="1:8" ht="31.5" customHeight="1">
      <c r="A11" s="74"/>
      <c r="B11" s="74"/>
      <c r="C11" s="74"/>
      <c r="D11" s="70"/>
      <c r="E11" s="73"/>
      <c r="F11" s="72"/>
      <c r="G11" s="20" t="s">
        <v>95</v>
      </c>
      <c r="H11" s="73"/>
    </row>
    <row r="12" spans="1:8" ht="31.5" customHeight="1">
      <c r="A12" s="74"/>
      <c r="B12" s="74"/>
      <c r="C12" s="74"/>
      <c r="D12" s="70"/>
      <c r="E12" s="73"/>
      <c r="F12" s="72"/>
      <c r="G12" s="20" t="s">
        <v>97</v>
      </c>
      <c r="H12" s="73"/>
    </row>
    <row r="13" spans="1:8" ht="135" customHeight="1">
      <c r="A13" s="24">
        <f>A8+1</f>
        <v>5</v>
      </c>
      <c r="B13" s="25">
        <f>C8+1</f>
        <v>10</v>
      </c>
      <c r="C13" s="25">
        <f>B13+D13-1</f>
        <v>26</v>
      </c>
      <c r="D13" s="26">
        <v>17</v>
      </c>
      <c r="E13" s="18" t="s">
        <v>98</v>
      </c>
      <c r="F13" s="19" t="s">
        <v>10</v>
      </c>
      <c r="G13" s="27"/>
      <c r="H13" s="28" t="s">
        <v>127</v>
      </c>
    </row>
    <row r="14" spans="1:8" ht="31.5" customHeight="1">
      <c r="A14" s="58" t="s">
        <v>99</v>
      </c>
      <c r="B14" s="58"/>
      <c r="C14" s="58"/>
      <c r="D14" s="58"/>
      <c r="E14" s="58"/>
      <c r="F14" s="58"/>
      <c r="G14" s="58"/>
      <c r="H14" s="58"/>
    </row>
    <row r="15" spans="1:8" ht="60" customHeight="1">
      <c r="A15" s="22">
        <f>A13+1</f>
        <v>6</v>
      </c>
      <c r="B15" s="17">
        <f>C13+1</f>
        <v>27</v>
      </c>
      <c r="C15" s="17">
        <f>B15+D15-1</f>
        <v>42</v>
      </c>
      <c r="D15" s="23">
        <v>16</v>
      </c>
      <c r="E15" s="29" t="s">
        <v>14</v>
      </c>
      <c r="F15" s="19" t="s">
        <v>45</v>
      </c>
      <c r="G15" s="30" t="s">
        <v>94</v>
      </c>
      <c r="H15" s="21" t="s">
        <v>51</v>
      </c>
    </row>
    <row r="16" spans="1:8" ht="40.5" customHeight="1">
      <c r="A16" s="58" t="s">
        <v>100</v>
      </c>
      <c r="B16" s="58"/>
      <c r="C16" s="58"/>
      <c r="D16" s="58"/>
      <c r="E16" s="58"/>
      <c r="F16" s="58"/>
      <c r="G16" s="58"/>
      <c r="H16" s="58"/>
    </row>
    <row r="17" spans="1:8" ht="60" customHeight="1">
      <c r="A17" s="22">
        <f>A15+1</f>
        <v>7</v>
      </c>
      <c r="B17" s="17">
        <f>C15+1</f>
        <v>43</v>
      </c>
      <c r="C17" s="17">
        <f>B17+D17-1</f>
        <v>102</v>
      </c>
      <c r="D17" s="23">
        <v>60</v>
      </c>
      <c r="E17" s="21" t="s">
        <v>101</v>
      </c>
      <c r="F17" s="31" t="s">
        <v>13</v>
      </c>
      <c r="G17" s="21" t="s">
        <v>102</v>
      </c>
      <c r="H17" s="65" t="s">
        <v>103</v>
      </c>
    </row>
    <row r="18" spans="1:8" ht="60" customHeight="1">
      <c r="A18" s="22">
        <f>A17+1</f>
        <v>8</v>
      </c>
      <c r="B18" s="17">
        <f>C17+1</f>
        <v>103</v>
      </c>
      <c r="C18" s="17">
        <f>B18+D18-1</f>
        <v>142</v>
      </c>
      <c r="D18" s="16">
        <v>40</v>
      </c>
      <c r="E18" s="32" t="s">
        <v>104</v>
      </c>
      <c r="F18" s="19" t="s">
        <v>13</v>
      </c>
      <c r="G18" s="32"/>
      <c r="H18" s="66"/>
    </row>
    <row r="19" spans="1:8" ht="60" customHeight="1">
      <c r="A19" s="22">
        <f>A18+1</f>
        <v>9</v>
      </c>
      <c r="B19" s="17">
        <f>C18+1</f>
        <v>143</v>
      </c>
      <c r="C19" s="17">
        <f>B19+D19-1</f>
        <v>144</v>
      </c>
      <c r="D19" s="16">
        <v>2</v>
      </c>
      <c r="E19" s="32" t="s">
        <v>105</v>
      </c>
      <c r="F19" s="19" t="s">
        <v>46</v>
      </c>
      <c r="G19" s="30" t="s">
        <v>33</v>
      </c>
      <c r="H19" s="66"/>
    </row>
    <row r="20" spans="1:8" ht="40.5" customHeight="1">
      <c r="A20" s="58" t="s">
        <v>106</v>
      </c>
      <c r="B20" s="58"/>
      <c r="C20" s="58"/>
      <c r="D20" s="58"/>
      <c r="E20" s="58"/>
      <c r="F20" s="58"/>
      <c r="G20" s="58"/>
      <c r="H20" s="58"/>
    </row>
    <row r="21" spans="1:8" ht="60" customHeight="1">
      <c r="A21" s="22">
        <f>A19+1</f>
        <v>10</v>
      </c>
      <c r="B21" s="17">
        <f>C19+1</f>
        <v>145</v>
      </c>
      <c r="C21" s="17">
        <f>B21+D21-1</f>
        <v>168</v>
      </c>
      <c r="D21" s="26">
        <v>24</v>
      </c>
      <c r="E21" s="30" t="s">
        <v>15</v>
      </c>
      <c r="F21" s="31" t="s">
        <v>13</v>
      </c>
      <c r="G21" s="30" t="s">
        <v>107</v>
      </c>
      <c r="H21" s="65" t="s">
        <v>108</v>
      </c>
    </row>
    <row r="22" spans="1:8" ht="60" customHeight="1">
      <c r="A22" s="22">
        <f>A21+1</f>
        <v>11</v>
      </c>
      <c r="B22" s="17">
        <f>C21+1</f>
        <v>169</v>
      </c>
      <c r="C22" s="17">
        <f>B22+D22-1</f>
        <v>188</v>
      </c>
      <c r="D22" s="26">
        <v>20</v>
      </c>
      <c r="E22" s="30" t="s">
        <v>16</v>
      </c>
      <c r="F22" s="31" t="s">
        <v>13</v>
      </c>
      <c r="G22" s="30" t="s">
        <v>109</v>
      </c>
      <c r="H22" s="66"/>
    </row>
    <row r="23" spans="1:8" ht="31.5" customHeight="1">
      <c r="A23" s="67">
        <f>A22+1</f>
        <v>12</v>
      </c>
      <c r="B23" s="67">
        <f>C22+1</f>
        <v>189</v>
      </c>
      <c r="C23" s="67">
        <f>B23+D23-1</f>
        <v>189</v>
      </c>
      <c r="D23" s="70">
        <v>1</v>
      </c>
      <c r="E23" s="71" t="s">
        <v>17</v>
      </c>
      <c r="F23" s="72" t="s">
        <v>13</v>
      </c>
      <c r="G23" s="32" t="s">
        <v>18</v>
      </c>
      <c r="H23" s="66"/>
    </row>
    <row r="24" spans="1:8" ht="31.5" customHeight="1">
      <c r="A24" s="68"/>
      <c r="B24" s="69"/>
      <c r="C24" s="69"/>
      <c r="D24" s="70"/>
      <c r="E24" s="71"/>
      <c r="F24" s="72"/>
      <c r="G24" s="32" t="s">
        <v>57</v>
      </c>
      <c r="H24" s="66"/>
    </row>
    <row r="25" spans="1:8" ht="31.5" customHeight="1">
      <c r="A25" s="68"/>
      <c r="B25" s="69"/>
      <c r="C25" s="69"/>
      <c r="D25" s="70"/>
      <c r="E25" s="71"/>
      <c r="F25" s="72"/>
      <c r="G25" s="32" t="s">
        <v>58</v>
      </c>
      <c r="H25" s="66"/>
    </row>
    <row r="26" spans="1:8" ht="60" customHeight="1">
      <c r="A26" s="22">
        <f>A23+1</f>
        <v>13</v>
      </c>
      <c r="B26" s="17">
        <f>C23+1</f>
        <v>190</v>
      </c>
      <c r="C26" s="17">
        <f>B26+D26-1</f>
        <v>197</v>
      </c>
      <c r="D26" s="16">
        <v>8</v>
      </c>
      <c r="E26" s="30" t="s">
        <v>19</v>
      </c>
      <c r="F26" s="19" t="s">
        <v>44</v>
      </c>
      <c r="G26" s="30" t="s">
        <v>20</v>
      </c>
      <c r="H26" s="66"/>
    </row>
    <row r="27" spans="1:8" ht="60" customHeight="1">
      <c r="A27" s="22">
        <f>A26+1</f>
        <v>14</v>
      </c>
      <c r="B27" s="17">
        <f>C26+1</f>
        <v>198</v>
      </c>
      <c r="C27" s="17">
        <f>B27+D27-1</f>
        <v>237</v>
      </c>
      <c r="D27" s="16">
        <v>40</v>
      </c>
      <c r="E27" s="30" t="s">
        <v>32</v>
      </c>
      <c r="F27" s="19" t="s">
        <v>13</v>
      </c>
      <c r="G27" s="30"/>
      <c r="H27" s="66"/>
    </row>
    <row r="28" spans="1:8" ht="60" customHeight="1">
      <c r="A28" s="22">
        <f>A27+1</f>
        <v>15</v>
      </c>
      <c r="B28" s="17">
        <f>C27+1</f>
        <v>238</v>
      </c>
      <c r="C28" s="17">
        <f>B28+D28-1</f>
        <v>239</v>
      </c>
      <c r="D28" s="16">
        <v>2</v>
      </c>
      <c r="E28" s="30" t="s">
        <v>21</v>
      </c>
      <c r="F28" s="19" t="s">
        <v>46</v>
      </c>
      <c r="G28" s="30" t="s">
        <v>33</v>
      </c>
      <c r="H28" s="66"/>
    </row>
    <row r="29" spans="1:8" ht="31.5" customHeight="1">
      <c r="A29" s="58" t="s">
        <v>22</v>
      </c>
      <c r="B29" s="58"/>
      <c r="C29" s="58"/>
      <c r="D29" s="58"/>
      <c r="E29" s="58"/>
      <c r="F29" s="58"/>
      <c r="G29" s="58"/>
      <c r="H29" s="58"/>
    </row>
    <row r="30" spans="1:8" ht="60" customHeight="1">
      <c r="A30" s="22">
        <f>A28+1</f>
        <v>16</v>
      </c>
      <c r="B30" s="17">
        <f>C28+1</f>
        <v>240</v>
      </c>
      <c r="C30" s="17">
        <f>B30+D30-1</f>
        <v>243</v>
      </c>
      <c r="D30" s="23">
        <v>4</v>
      </c>
      <c r="E30" s="21" t="s">
        <v>23</v>
      </c>
      <c r="F30" s="31" t="s">
        <v>10</v>
      </c>
      <c r="G30" s="30" t="s">
        <v>24</v>
      </c>
      <c r="H30" s="21" t="s">
        <v>110</v>
      </c>
    </row>
    <row r="31" spans="1:8" ht="31.5" customHeight="1">
      <c r="A31" s="59" t="s">
        <v>34</v>
      </c>
      <c r="B31" s="59"/>
      <c r="C31" s="59"/>
      <c r="D31" s="59"/>
      <c r="E31" s="59"/>
      <c r="F31" s="59"/>
      <c r="G31" s="59"/>
      <c r="H31" s="59"/>
    </row>
    <row r="32" spans="1:8" ht="60" customHeight="1">
      <c r="A32" s="33">
        <f>A30+1</f>
        <v>17</v>
      </c>
      <c r="B32" s="34">
        <f>C30+1</f>
        <v>244</v>
      </c>
      <c r="C32" s="34">
        <f>B32+D32-1</f>
        <v>259</v>
      </c>
      <c r="D32" s="35">
        <v>16</v>
      </c>
      <c r="E32" s="36" t="s">
        <v>35</v>
      </c>
      <c r="F32" s="37" t="s">
        <v>45</v>
      </c>
      <c r="G32" s="36" t="s">
        <v>48</v>
      </c>
      <c r="H32" s="60" t="s">
        <v>47</v>
      </c>
    </row>
    <row r="33" spans="1:8" ht="60" customHeight="1">
      <c r="A33" s="33">
        <f>A32+1</f>
        <v>18</v>
      </c>
      <c r="B33" s="34">
        <f>C32+1</f>
        <v>260</v>
      </c>
      <c r="C33" s="34">
        <f>B33+D33-1</f>
        <v>264</v>
      </c>
      <c r="D33" s="35">
        <v>5</v>
      </c>
      <c r="E33" s="36" t="s">
        <v>36</v>
      </c>
      <c r="F33" s="39" t="s">
        <v>10</v>
      </c>
      <c r="G33" s="36" t="s">
        <v>37</v>
      </c>
      <c r="H33" s="60"/>
    </row>
    <row r="34" spans="1:8" ht="40.5" customHeight="1">
      <c r="A34" s="61">
        <f>A33+1</f>
        <v>19</v>
      </c>
      <c r="B34" s="61">
        <f>C33+1</f>
        <v>265</v>
      </c>
      <c r="C34" s="61">
        <f>B34+D34-1</f>
        <v>265</v>
      </c>
      <c r="D34" s="62">
        <v>1</v>
      </c>
      <c r="E34" s="63" t="s">
        <v>38</v>
      </c>
      <c r="F34" s="64" t="s">
        <v>10</v>
      </c>
      <c r="G34" s="38" t="s">
        <v>39</v>
      </c>
      <c r="H34" s="60"/>
    </row>
    <row r="35" spans="1:8" ht="40.5" customHeight="1">
      <c r="A35" s="61"/>
      <c r="B35" s="61"/>
      <c r="C35" s="61"/>
      <c r="D35" s="62"/>
      <c r="E35" s="63"/>
      <c r="F35" s="64"/>
      <c r="G35" s="38" t="s">
        <v>40</v>
      </c>
      <c r="H35" s="60"/>
    </row>
    <row r="36" spans="1:8" ht="40.5" customHeight="1">
      <c r="A36" s="61"/>
      <c r="B36" s="61"/>
      <c r="C36" s="61"/>
      <c r="D36" s="62"/>
      <c r="E36" s="63"/>
      <c r="F36" s="64"/>
      <c r="G36" s="38" t="s">
        <v>41</v>
      </c>
      <c r="H36" s="60"/>
    </row>
    <row r="37" spans="1:8" ht="60" customHeight="1">
      <c r="A37" s="33">
        <f>A34+1</f>
        <v>20</v>
      </c>
      <c r="B37" s="34">
        <f>C34+1</f>
        <v>266</v>
      </c>
      <c r="C37" s="34">
        <f>B37+D37-1</f>
        <v>273</v>
      </c>
      <c r="D37" s="35">
        <v>8</v>
      </c>
      <c r="E37" s="36" t="s">
        <v>42</v>
      </c>
      <c r="F37" s="39" t="s">
        <v>44</v>
      </c>
      <c r="G37" s="36" t="s">
        <v>43</v>
      </c>
      <c r="H37" s="60"/>
    </row>
    <row r="38" spans="1:8" ht="31.5" customHeight="1">
      <c r="A38" s="58" t="s">
        <v>25</v>
      </c>
      <c r="B38" s="58"/>
      <c r="C38" s="58"/>
      <c r="D38" s="58"/>
      <c r="E38" s="58"/>
      <c r="F38" s="58"/>
      <c r="G38" s="58"/>
      <c r="H38" s="58"/>
    </row>
    <row r="39" spans="1:8" ht="60" customHeight="1">
      <c r="A39" s="24">
        <f>A37+1</f>
        <v>21</v>
      </c>
      <c r="B39" s="25">
        <f>C37+1</f>
        <v>274</v>
      </c>
      <c r="C39" s="25">
        <f>B39+D39-1</f>
        <v>1797</v>
      </c>
      <c r="D39" s="25">
        <f>1798-B39</f>
        <v>1524</v>
      </c>
      <c r="E39" s="20" t="s">
        <v>26</v>
      </c>
      <c r="F39" s="19" t="s">
        <v>13</v>
      </c>
      <c r="G39" s="20" t="s">
        <v>27</v>
      </c>
      <c r="H39" s="20"/>
    </row>
    <row r="40" spans="1:8" ht="60" customHeight="1">
      <c r="A40" s="22">
        <f>A39+1</f>
        <v>22</v>
      </c>
      <c r="B40" s="17">
        <f>C39+1</f>
        <v>1798</v>
      </c>
      <c r="C40" s="17">
        <f>B40+D40-1</f>
        <v>1798</v>
      </c>
      <c r="D40" s="23">
        <v>1</v>
      </c>
      <c r="E40" s="21" t="s">
        <v>28</v>
      </c>
      <c r="F40" s="31" t="s">
        <v>13</v>
      </c>
      <c r="G40" s="21" t="s">
        <v>60</v>
      </c>
      <c r="H40" s="21" t="s">
        <v>59</v>
      </c>
    </row>
    <row r="41" spans="1:8" ht="60" customHeight="1">
      <c r="A41" s="22">
        <f>A40+1</f>
        <v>23</v>
      </c>
      <c r="B41" s="17">
        <f>C40+1</f>
        <v>1799</v>
      </c>
      <c r="C41" s="17">
        <f>B41+D41-1</f>
        <v>1800</v>
      </c>
      <c r="D41" s="23">
        <v>2</v>
      </c>
      <c r="E41" s="21" t="s">
        <v>29</v>
      </c>
      <c r="F41" s="31" t="s">
        <v>13</v>
      </c>
      <c r="G41" s="21" t="s">
        <v>114</v>
      </c>
      <c r="H41" s="20" t="s">
        <v>59</v>
      </c>
    </row>
  </sheetData>
  <sheetProtection/>
  <mergeCells count="37">
    <mergeCell ref="A38:H38"/>
    <mergeCell ref="A29:H29"/>
    <mergeCell ref="A31:H31"/>
    <mergeCell ref="H32:H37"/>
    <mergeCell ref="A34:A36"/>
    <mergeCell ref="B34:B36"/>
    <mergeCell ref="C34:C36"/>
    <mergeCell ref="D34:D36"/>
    <mergeCell ref="E34:E36"/>
    <mergeCell ref="F34:F36"/>
    <mergeCell ref="H17:H19"/>
    <mergeCell ref="A20:H20"/>
    <mergeCell ref="H21:H28"/>
    <mergeCell ref="A23:A25"/>
    <mergeCell ref="B23:B25"/>
    <mergeCell ref="C23:C25"/>
    <mergeCell ref="D23:D25"/>
    <mergeCell ref="E23:E25"/>
    <mergeCell ref="F23:F25"/>
    <mergeCell ref="E8:E12"/>
    <mergeCell ref="F8:F12"/>
    <mergeCell ref="H8:H12"/>
    <mergeCell ref="A14:H14"/>
    <mergeCell ref="A8:A12"/>
    <mergeCell ref="B8:B12"/>
    <mergeCell ref="C8:C12"/>
    <mergeCell ref="D8:D12"/>
    <mergeCell ref="A16:H16"/>
    <mergeCell ref="B2:C2"/>
    <mergeCell ref="H2:H3"/>
    <mergeCell ref="A1:H1"/>
    <mergeCell ref="D2:D3"/>
    <mergeCell ref="E2:E3"/>
    <mergeCell ref="F2:F3"/>
    <mergeCell ref="G2:G3"/>
    <mergeCell ref="A2:A3"/>
    <mergeCell ref="A7:H7"/>
  </mergeCells>
  <printOptions gridLines="1" horizontalCentered="1"/>
  <pageMargins left="0.2362204724409449" right="0.2362204724409449" top="0.6299212598425197" bottom="0.8267716535433072" header="0.2362204724409449" footer="0.31496062992125984"/>
  <pageSetup cellComments="asDisplayed" fitToHeight="1" fitToWidth="1" horizontalDpi="300" verticalDpi="300" orientation="portrait" paperSize="9" scale="38" r:id="rId1"/>
  <headerFooter alignWithMargins="0">
    <oddFooter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sogei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sogei</dc:creator>
  <cp:keywords/>
  <dc:description/>
  <cp:lastModifiedBy>Agenzia delle Entrate</cp:lastModifiedBy>
  <cp:lastPrinted>2010-07-23T07:58:10Z</cp:lastPrinted>
  <dcterms:created xsi:type="dcterms:W3CDTF">2006-11-15T16:54:14Z</dcterms:created>
  <dcterms:modified xsi:type="dcterms:W3CDTF">2010-12-02T11:22:21Z</dcterms:modified>
  <cp:category/>
  <cp:version/>
  <cp:contentType/>
  <cp:contentStatus/>
</cp:coreProperties>
</file>